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:\_desktop\PJP 2016, 17, 18, 19, 20, 21, 22, 23, 24, 25\PJP 2025\DOKUMENTACIJA ZA WEB\"/>
    </mc:Choice>
  </mc:AlternateContent>
  <xr:revisionPtr revIDLastSave="0" documentId="8_{EF312160-777E-4DAC-9A13-019B8CAC7DE7}" xr6:coauthVersionLast="47" xr6:coauthVersionMax="47" xr10:uidLastSave="{00000000-0000-0000-0000-000000000000}"/>
  <bookViews>
    <workbookView xWindow="-120" yWindow="-120" windowWidth="29040" windowHeight="15840" firstSheet="1" activeTab="6" xr2:uid="{00000000-000D-0000-FFFF-FFFF00000000}"/>
  </bookViews>
  <sheets>
    <sheet name="Prijavni obrazac 2025." sheetId="17" r:id="rId1"/>
    <sheet name="I.OPĆI PODACI" sheetId="3" r:id="rId2"/>
    <sheet name="II.PARTNERSTVO" sheetId="4" r:id="rId3"/>
    <sheet name="III.PROJEKT-PROGRAM" sheetId="5" r:id="rId4"/>
    <sheet name="IV.PRORAČUN_a" sheetId="16" r:id="rId5"/>
    <sheet name="B1a Legenda-Aktivnosti" sheetId="15" r:id="rId6"/>
    <sheet name="B1b Legenda-Korisnici" sheetId="14" r:id="rId7"/>
    <sheet name="skriveni list" sheetId="10" state="hidden" r:id="rId8"/>
  </sheets>
  <definedNames>
    <definedName name="BRANITELJI_I_STRADALNICI" localSheetId="5">#REF!</definedName>
    <definedName name="BRANITELJI_I_STRADALNICI" localSheetId="6">#REF!</definedName>
    <definedName name="BRANITELJI_I_STRADALNICI">#REF!</definedName>
    <definedName name="DEMOKRATSKA_POLITIČKA_KULTURA" localSheetId="5">#REF!</definedName>
    <definedName name="DEMOKRATSKA_POLITIČKA_KULTURA" localSheetId="6">#REF!</definedName>
    <definedName name="DEMOKRATSKA_POLITIČKA_KULTURA">#REF!</definedName>
    <definedName name="DUHOVNOST" localSheetId="5">#REF!</definedName>
    <definedName name="DUHOVNOST" localSheetId="6">#REF!</definedName>
    <definedName name="DUHOVNOST">#REF!</definedName>
    <definedName name="GOSPODARSTVO" localSheetId="5">#REF!</definedName>
    <definedName name="GOSPODARSTVO" localSheetId="6">#REF!</definedName>
    <definedName name="GOSPODARSTVO">#REF!</definedName>
    <definedName name="HOBISTIČKA_DJELATNOST" localSheetId="5">#REF!</definedName>
    <definedName name="HOBISTIČKA_DJELATNOST" localSheetId="6">#REF!</definedName>
    <definedName name="HOBISTIČKA_DJELATNOST">#REF!</definedName>
    <definedName name="KULTURA_I_UMJETNOST" localSheetId="5">#REF!</definedName>
    <definedName name="KULTURA_I_UMJETNOST" localSheetId="6">#REF!</definedName>
    <definedName name="KULTURA_I_UMJETNOST">#REF!</definedName>
    <definedName name="LJUDSKA_PRAVA" localSheetId="5">#REF!</definedName>
    <definedName name="LJUDSKA_PRAVA" localSheetId="6">#REF!</definedName>
    <definedName name="LJUDSKA_PRAVA">#REF!</definedName>
    <definedName name="MEĐUNARODNA_SURADNJA" localSheetId="5">#REF!</definedName>
    <definedName name="MEĐUNARODNA_SURADNJA" localSheetId="6">#REF!</definedName>
    <definedName name="MEĐUNARODNA_SURADNJA">#REF!</definedName>
    <definedName name="OBRAZOVANJE_ZNANOST_I_ISTRAŽIVANJE" localSheetId="5">#REF!</definedName>
    <definedName name="OBRAZOVANJE_ZNANOST_I_ISTRAŽIVANJE" localSheetId="6">#REF!</definedName>
    <definedName name="OBRAZOVANJE_ZNANOST_I_ISTRAŽIVANJE">#REF!</definedName>
    <definedName name="ODRŽIVI_RAZVOJ" localSheetId="5">#REF!</definedName>
    <definedName name="ODRŽIVI_RAZVOJ" localSheetId="6">#REF!</definedName>
    <definedName name="ODRŽIVI_RAZVOJ">#REF!</definedName>
    <definedName name="OSTALA_PODRUČJA_DJELOVANJA" localSheetId="5">#REF!</definedName>
    <definedName name="OSTALA_PODRUČJA_DJELOVANJA" localSheetId="6">#REF!</definedName>
    <definedName name="OSTALA_PODRUČJA_DJELOVANJA">#REF!</definedName>
    <definedName name="_xlnm.Print_Area" localSheetId="5">'B1a Legenda-Aktivnosti'!$A$1:$B$54</definedName>
    <definedName name="_xlnm.Print_Area" localSheetId="6">'B1b Legenda-Korisnici'!$A$1:$B$120</definedName>
    <definedName name="_xlnm.Print_Area" localSheetId="1">'I.OPĆI PODACI'!$A$1:$I$49</definedName>
    <definedName name="_xlnm.Print_Area" localSheetId="2">II.PARTNERSTVO!$A$1:$I$20</definedName>
    <definedName name="_xlnm.Print_Area" localSheetId="3">'III.PROJEKT-PROGRAM'!$A$1:$L$76</definedName>
    <definedName name="_xlnm.Print_Area" localSheetId="4">IV.PRORAČUN_a!$A$1:$H$83</definedName>
    <definedName name="_xlnm.Print_Area" localSheetId="0">'Prijavni obrazac 2025.'!$A$1:$C$7</definedName>
    <definedName name="SOCIJALNA_DJELATNOST" localSheetId="5">#REF!</definedName>
    <definedName name="SOCIJALNA_DJELATNOST" localSheetId="6">#REF!</definedName>
    <definedName name="SOCIJALNA_DJELATNOST">#REF!</definedName>
    <definedName name="SPORT" localSheetId="5">#REF!</definedName>
    <definedName name="SPORT" localSheetId="6">#REF!</definedName>
    <definedName name="SPORT">#REF!</definedName>
    <definedName name="Stupac20" localSheetId="5">#REF!</definedName>
    <definedName name="Stupac20" localSheetId="6">#REF!</definedName>
    <definedName name="Stupac20">#REF!</definedName>
    <definedName name="TEHNIČKA_KULTURA" localSheetId="5">#REF!</definedName>
    <definedName name="TEHNIČKA_KULTURA" localSheetId="6">#REF!</definedName>
    <definedName name="TEHNIČKA_KULTURA">#REF!</definedName>
    <definedName name="ZAŠTITA_I_SPAŠAVANJE" localSheetId="5">#REF!</definedName>
    <definedName name="ZAŠTITA_I_SPAŠAVANJE" localSheetId="6">#REF!</definedName>
    <definedName name="ZAŠTITA_I_SPAŠAVANJE">#REF!</definedName>
    <definedName name="ZAŠTITA_OKOLIŠA_I_PRIRODE" localSheetId="5">#REF!</definedName>
    <definedName name="ZAŠTITA_OKOLIŠA_I_PRIRODE" localSheetId="6">#REF!</definedName>
    <definedName name="ZAŠTITA_OKOLIŠA_I_PRIRODE">#REF!</definedName>
    <definedName name="ZAŠTITA_ZDRAVLJA" localSheetId="5">#REF!</definedName>
    <definedName name="ZAŠTITA_ZDRAVLJA" localSheetId="6">#REF!</definedName>
    <definedName name="ZAŠTITA_ZDRAVLJ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6" l="1"/>
  <c r="E30" i="16"/>
  <c r="E29" i="16"/>
  <c r="E28" i="16"/>
  <c r="E27" i="16"/>
  <c r="D56" i="16"/>
  <c r="F69" i="16" l="1"/>
  <c r="F72" i="16"/>
  <c r="F71" i="16"/>
  <c r="F70" i="16"/>
  <c r="F68" i="16"/>
  <c r="G39" i="16"/>
  <c r="D77" i="16" s="1"/>
  <c r="E38" i="16"/>
  <c r="E37" i="16"/>
  <c r="E36" i="16"/>
  <c r="E35" i="16"/>
  <c r="E34" i="16"/>
  <c r="G32" i="16"/>
  <c r="D76" i="16" s="1"/>
  <c r="E39" i="16" l="1"/>
  <c r="E32" i="16"/>
  <c r="F73" i="16" l="1"/>
  <c r="D73" i="16" l="1"/>
  <c r="D80" i="16" s="1"/>
  <c r="F63" i="16"/>
  <c r="F62" i="16"/>
  <c r="F61" i="16"/>
  <c r="F60" i="16"/>
  <c r="F59" i="16"/>
  <c r="D64" i="16"/>
  <c r="D79" i="16" s="1"/>
  <c r="B64" i="16"/>
  <c r="B79" i="16" s="1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D78" i="16"/>
  <c r="B56" i="16"/>
  <c r="B73" i="16"/>
  <c r="B80" i="16" s="1"/>
  <c r="B32" i="16"/>
  <c r="C21" i="16"/>
  <c r="B76" i="16" l="1"/>
  <c r="F76" i="16" s="1"/>
  <c r="B77" i="16"/>
  <c r="F77" i="16" s="1"/>
  <c r="B78" i="16"/>
  <c r="F78" i="16" s="1"/>
  <c r="F79" i="16"/>
  <c r="B8" i="16"/>
  <c r="F80" i="16"/>
  <c r="D81" i="16"/>
  <c r="D83" i="16" s="1"/>
  <c r="F64" i="16"/>
  <c r="F56" i="16"/>
  <c r="F81" i="16" l="1"/>
  <c r="B81" i="16"/>
  <c r="B11" i="15" l="1"/>
  <c r="B12" i="15" s="1"/>
  <c r="B13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B1" authorId="0" shapeId="0" xr:uid="{00000000-0006-0000-0000-000001000000}">
      <text>
        <r>
          <rPr>
            <b/>
            <sz val="10"/>
            <color indexed="81"/>
            <rFont val="Segoe UI"/>
            <family val="2"/>
            <charset val="238"/>
          </rPr>
          <t>NAPOMENA!</t>
        </r>
        <r>
          <rPr>
            <sz val="10"/>
            <color indexed="81"/>
            <rFont val="Segoe UI"/>
            <family val="2"/>
            <charset val="238"/>
          </rPr>
          <t xml:space="preserve">
Prijavni obrazac je potrebno ispuniti na računalu te uz ostalu natječajem propisanu dokumentaciju dostaviti na način naveden u Uputama za prijavitelje.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E3" authorId="0" shapeId="0" xr:uid="{00000000-0006-0000-0100-000001000000}">
      <text>
        <r>
          <rPr>
            <b/>
            <sz val="10"/>
            <color indexed="81"/>
            <rFont val="Segoe UI"/>
            <family val="2"/>
            <charset val="238"/>
          </rPr>
          <t>NAPOMENA:</t>
        </r>
        <r>
          <rPr>
            <sz val="10"/>
            <color indexed="81"/>
            <rFont val="Segoe UI"/>
            <family val="2"/>
            <charset val="238"/>
          </rPr>
          <t xml:space="preserve">
</t>
        </r>
        <r>
          <rPr>
            <i/>
            <sz val="10"/>
            <color indexed="81"/>
            <rFont val="Segoe UI"/>
            <family val="2"/>
            <charset val="238"/>
          </rPr>
          <t>Izabrati iz padajućeg izbornika</t>
        </r>
      </text>
    </comment>
    <comment ref="E14" authorId="0" shapeId="0" xr:uid="{00000000-0006-0000-0100-000002000000}">
      <text>
        <r>
          <rPr>
            <b/>
            <sz val="10"/>
            <color indexed="81"/>
            <rFont val="Segoe UI"/>
            <family val="2"/>
            <charset val="238"/>
          </rPr>
          <t xml:space="preserve">NAPOMENA:
</t>
        </r>
        <r>
          <rPr>
            <i/>
            <sz val="10"/>
            <color indexed="81"/>
            <rFont val="Segoe UI"/>
            <family val="2"/>
            <charset val="238"/>
          </rPr>
          <t>Ograničeno na najviše 150 znakova</t>
        </r>
        <r>
          <rPr>
            <sz val="10"/>
            <color indexed="81"/>
            <rFont val="Segoe UI"/>
            <family val="2"/>
            <charset val="238"/>
          </rPr>
          <t xml:space="preserve">
</t>
        </r>
      </text>
    </comment>
    <comment ref="E15" authorId="0" shapeId="0" xr:uid="{00000000-0006-0000-0100-000003000000}">
      <text>
        <r>
          <rPr>
            <b/>
            <sz val="10"/>
            <color indexed="81"/>
            <rFont val="Segoe UI"/>
            <family val="2"/>
            <charset val="238"/>
          </rPr>
          <t xml:space="preserve">NAPOMENA:
</t>
        </r>
        <r>
          <rPr>
            <i/>
            <sz val="10"/>
            <color indexed="81"/>
            <rFont val="Segoe UI"/>
            <family val="2"/>
            <charset val="238"/>
          </rPr>
          <t>Ograničeno na najviše 150 znakova</t>
        </r>
        <r>
          <rPr>
            <sz val="10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Sonja Barbara Bader</author>
  </authors>
  <commentList>
    <comment ref="H40" authorId="0" shapeId="0" xr:uid="{46CDB053-AA0E-433E-8EAF-C9F2CF54DBC4}">
      <text>
        <r>
          <rPr>
            <sz val="11"/>
            <color indexed="81"/>
            <rFont val="Tahoma"/>
            <family val="2"/>
          </rPr>
          <t>[Za provedbu aktivnosti br. 1 izvoditelji aktivnosti će izraditi edukativnu brošuru o recikliranju za djecu. Troškovi rada izvoditelja su podmireni ugovorom o djelu (1.2.1.), a trošak grafičkog oblikovanja, prijeloma i tiska brošure predviđen je u ovom elementu proračuna. Trošak grafičkog oblikovanja je 250,00 € s PDV-om, a prijeloma i tiska brošure 4,00 € s PDV-om po primjerku.  Izraditi će se 50 brošura (tisak u boji, format 21 x 21 cm, klamano) te je ukupan trošak prijeloma i tiska 200,00 €. Ukupan trošak grafičkog oblikovanja, prijeloma i tiska iznosi 450,00 € (PDV uključen).</t>
        </r>
      </text>
    </comment>
    <comment ref="H58" authorId="0" shapeId="0" xr:uid="{343D3523-CD1F-448C-A8C0-9B5849904B50}">
      <text>
        <r>
          <rPr>
            <sz val="11"/>
            <color indexed="81"/>
            <rFont val="Tahoma"/>
            <family val="2"/>
          </rPr>
          <t>PRIMJER: Za potrebe provedbe aktivnosti br. 3 i rada s ciljanom skupinom projekta, udruga će kupiti didaktičku opremu u vrijednosti od 500,00 € s PDV-om. Didaktička oprema se sastoji od sljedećih elemenata: 1. drvena slagalica, 20 kom, jedinična cijena 10,00 €, ukupno 200,00 €; 2. igra memori (drvena), 20 kom, jedinična cijena 15,00 €, ukupno 300 €.</t>
        </r>
      </text>
    </comment>
    <comment ref="H67" authorId="0" shapeId="0" xr:uid="{1E2F56E0-6781-4416-80EA-969EAA2E6C9E}">
      <text>
        <r>
          <rPr>
            <sz val="11"/>
            <color indexed="81"/>
            <rFont val="Tahoma"/>
            <family val="2"/>
          </rPr>
          <t xml:space="preserve">PRIMJER: Tijekom provedbe projekta udruga će imati povećane izdatke za vođenje knjigovodstva udruge u odnosu na redovne izdatke za vođenje knjigovodstva. Mjesečna naknada knjigovodstvenom servisu tijekom trajanja projekta je 60,00 € mjesečno, a ukupno tijekom 5 mjeseci provedbe trošak je 300,00 €.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<sst xmlns="http://schemas.openxmlformats.org/spreadsheetml/2006/main" count="567" uniqueCount="460">
  <si>
    <t>1.</t>
  </si>
  <si>
    <t>Naziv organizacije (prijavitelja)</t>
  </si>
  <si>
    <t>2.</t>
  </si>
  <si>
    <t>3.</t>
  </si>
  <si>
    <t>Poštanski broj i sjedište</t>
  </si>
  <si>
    <t>5.</t>
  </si>
  <si>
    <t>Ime i prezime osobe ovlaštene za zastupanje, funkcija ovlaštene osobe</t>
  </si>
  <si>
    <t>6.</t>
  </si>
  <si>
    <t>Telefon/Mobitel</t>
  </si>
  <si>
    <t>8.</t>
  </si>
  <si>
    <t>Adresa e-pošte</t>
  </si>
  <si>
    <t>10.</t>
  </si>
  <si>
    <t>Internetska stranica</t>
  </si>
  <si>
    <t>11.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</si>
  <si>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</si>
  <si>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</si>
  <si>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</si>
  <si>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</si>
  <si>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</si>
  <si>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</si>
  <si>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</si>
  <si>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</si>
  <si>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</si>
  <si>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a)</t>
  </si>
  <si>
    <t>b)</t>
  </si>
  <si>
    <t>23.</t>
  </si>
  <si>
    <t>25.</t>
  </si>
  <si>
    <t>26.</t>
  </si>
  <si>
    <t>donacija državnog proračuna</t>
  </si>
  <si>
    <t>c)</t>
  </si>
  <si>
    <t>inozemnih vlada i međunarodnih organizacija</t>
  </si>
  <si>
    <t>d)</t>
  </si>
  <si>
    <t>donacija trgovačkih društava i ostalih pravnih osoba</t>
  </si>
  <si>
    <t>e)</t>
  </si>
  <si>
    <t>građana i kućanstava</t>
  </si>
  <si>
    <t>f)</t>
  </si>
  <si>
    <t>povezanih neprofitnih organizacija</t>
  </si>
  <si>
    <t>g)</t>
  </si>
  <si>
    <t>prihoda od članarine</t>
  </si>
  <si>
    <t>h)</t>
  </si>
  <si>
    <t>prihoda iz EU fondova</t>
  </si>
  <si>
    <t>i)</t>
  </si>
  <si>
    <t>vlastitih prihoda ostvarenih obavljanjem dopuštenih djelatnosti</t>
  </si>
  <si>
    <t>27.</t>
  </si>
  <si>
    <t>28.</t>
  </si>
  <si>
    <t>29.</t>
  </si>
  <si>
    <t>Podaci o prostoru u kojem organizacija djeluje</t>
  </si>
  <si>
    <t>Ukoliko ste označili odgovor “da”, kome ga dostavljate i na koji način ga predstavljate javnosti?</t>
  </si>
  <si>
    <t>Adresa (ulica i broj):</t>
  </si>
  <si>
    <t>Adresa e-pošte:</t>
  </si>
  <si>
    <t>Internetska stranica:</t>
  </si>
  <si>
    <t>Registrirana pri</t>
  </si>
  <si>
    <t>Djelatnost organizacije</t>
  </si>
  <si>
    <t>Broj zaposlenih</t>
  </si>
  <si>
    <t>Ukupan broj  članova organizacije</t>
  </si>
  <si>
    <t>na 
neodređeno:</t>
  </si>
  <si>
    <t>iznos:</t>
  </si>
  <si>
    <t>4.</t>
  </si>
  <si>
    <t>7.</t>
  </si>
  <si>
    <t>9.</t>
  </si>
  <si>
    <t>12.</t>
  </si>
  <si>
    <t>13.</t>
  </si>
  <si>
    <t>Broj partnerstva u koja je organizacija uključena na provedbi projekata/programa u trenutku prijave na ovaj natječaj:</t>
  </si>
  <si>
    <t>2.1.kulturno-umjetnički amaterizam (glazbeni, plesni, folklorni), poticanje umjetničkog stvaralaštva i kultura mladih (edukacija u području kulture te kreativno stvaralaštvo djece i mladih)</t>
  </si>
  <si>
    <t>2.2.stalne i povremene izložbe te izložbe na otvorenom</t>
  </si>
  <si>
    <t>2.3.projekti i programi očuvanja i promocije lokalne povijesne i kulturne baštine, njegovanje lokalnih narječja te manifestacije na području Općine Medulin s ciljem afirmacije kulturnog identiteta Općine i podizanja kvalitete kulturne ponude</t>
  </si>
  <si>
    <t>2.4.zaštita, očuvanje i valorizacija arheološke baštine, nepokretnih i pokretnih kulturnih dobara, nematerijalnih kulturnih dobara te posebno očuvanje, valorizacija i promocija lokaliteta Arheološkog parka Vižula.</t>
  </si>
  <si>
    <t>2.5.izdavanje knjižne i neknjižne građe u cilju očuvanja i valorizacije kulture, baštine i identiteta Općine Medulin</t>
  </si>
  <si>
    <t>3.1.aktivan i uključiv život u zajednici: edukacija i razvoj vještina i kompetencija djece i mladih; uključivanje i aktivno sudjelovanje osoba s invaliditetom; rad sa starijim osobama</t>
  </si>
  <si>
    <t>3.2.rad udruga proizašlih iz rata (očuvanje i promicanje vrijednosti NOB-a i Domovinskog rata) te aktivnosti nacionalnih zajednica i manjina</t>
  </si>
  <si>
    <t>3.3.održivi razvoj lokalne zajednice: zaštite i očuvanja okoliša, promicanje zdravog i održivog načina života; afirmacija volontiranja i unaprjeđenje kvalitete rada udruga građana</t>
  </si>
  <si>
    <t>3.4.projekti i programi u području sporta i rekreacije i tehničke kulture.</t>
  </si>
  <si>
    <t>PRIORITETNO PODRUČJE 3 – UDRUGE GRAĐANA</t>
  </si>
  <si>
    <t xml:space="preserve"> PRIORITETNO PODRUČJE 2 – KULTURA</t>
  </si>
  <si>
    <t xml:space="preserve"> PRIORITETNO PODRUČJE 1 - ZDRAVSTVO I SOCIJALNA SKRB</t>
  </si>
  <si>
    <t>1.2.zaštita i unaprjeđenje kvalitete života osoba s invaliditetom</t>
  </si>
  <si>
    <t>1.3.liječenje, rehabilitacija i resocijalizacija osoba liječenih od problema ovisnosti.</t>
  </si>
  <si>
    <t>1.1.podrška, zaštita, edukacija i socijalno uključivanje djece i mladih s poteškoćama u razvoju ili invaliditetom</t>
  </si>
  <si>
    <t>Broj žiro-računa i naziv banke (IBAN)</t>
  </si>
  <si>
    <t>na
određeno:</t>
  </si>
  <si>
    <t>m2</t>
  </si>
  <si>
    <t>Naziv organizacije/partnera:</t>
  </si>
  <si>
    <t>Ime i prezime osobe ovlaštene za zastupanje i funkcija  osobe ovlaštene za zastupanje:</t>
  </si>
  <si>
    <t>Telefon/Mobitel:</t>
  </si>
  <si>
    <t>Broj partnerstva u koja je organizacija/partner uključena na provedbi programa/projekta u trenutku prijave na ovaj Natječaj</t>
  </si>
  <si>
    <t>PARTNERSTVO U PROJEKTU DOKAZUJE SE IZJAVOM O PARTNERSTVU (obrazac 4)</t>
  </si>
  <si>
    <r>
      <t xml:space="preserve">Adresa prijavitelja  </t>
    </r>
    <r>
      <rPr>
        <i/>
        <sz val="10"/>
        <color theme="1"/>
        <rFont val="Calibri"/>
        <family val="2"/>
        <charset val="238"/>
        <scheme val="minor"/>
      </rPr>
      <t>(ulica i broj)</t>
    </r>
  </si>
  <si>
    <r>
      <t xml:space="preserve">OIB </t>
    </r>
    <r>
      <rPr>
        <i/>
        <sz val="10"/>
        <color theme="1"/>
        <rFont val="Calibri"/>
        <family val="2"/>
        <charset val="238"/>
        <scheme val="minor"/>
      </rPr>
      <t>(osobni identifikacijski broj)</t>
    </r>
  </si>
  <si>
    <r>
      <t xml:space="preserve">RNO </t>
    </r>
    <r>
      <rPr>
        <i/>
        <sz val="10"/>
        <color theme="1"/>
        <rFont val="Calibri"/>
        <family val="2"/>
        <charset val="238"/>
        <scheme val="minor"/>
      </rPr>
      <t>(broj u Registru neprofitnih organizacija)</t>
    </r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</si>
  <si>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</si>
  <si>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 xml:space="preserve">Organizacija djeluje u </t>
    </r>
    <r>
      <rPr>
        <i/>
        <sz val="10"/>
        <color theme="1"/>
        <rFont val="Calibri"/>
        <family val="2"/>
        <charset val="238"/>
        <scheme val="minor"/>
      </rPr>
      <t>(označiti x)</t>
    </r>
  </si>
  <si>
    <t>OIB (osobni identifikacijski broj):</t>
  </si>
  <si>
    <t>I. OPĆI PODACI PRIJAVITELJA</t>
  </si>
  <si>
    <t>II.PODACI O PARTNERIMA U PROVEDBI PROJEKTA/PROGRAMA</t>
  </si>
  <si>
    <t>III.OPĆI PODACI O PROJEKTU/PROGRAMU</t>
  </si>
  <si>
    <t>DA</t>
  </si>
  <si>
    <t>NE</t>
  </si>
  <si>
    <t>6.1.</t>
  </si>
  <si>
    <t>6.2.</t>
  </si>
  <si>
    <t>6.2.1.</t>
  </si>
  <si>
    <t>6.2.2.</t>
  </si>
  <si>
    <t xml:space="preserve"> Od koga zatraženo:</t>
  </si>
  <si>
    <t>Od koga dobiveno:</t>
  </si>
  <si>
    <t>Navedite i opišite ciljeve koji se namjeravaju ostvariti provedbom predloženog projekta/programa.</t>
  </si>
  <si>
    <t>a.</t>
  </si>
  <si>
    <t>b.</t>
  </si>
  <si>
    <t>c.</t>
  </si>
  <si>
    <t>d.</t>
  </si>
  <si>
    <t>e.</t>
  </si>
  <si>
    <t xml:space="preserve"> Odgovorne osobe za provedbu programa/projekta:</t>
  </si>
  <si>
    <t>Opišite očekivani utjecaj projekta/programa - na koji će način program/projekt utjecati na ciljanu skupinu i krajnje korisnike u dugoročnom razdoblju</t>
  </si>
  <si>
    <t>Opišite glavne aktivnosti koje ćete provoditi navedene u pitanju 8., zajedno s pripadajućim podacima:</t>
  </si>
  <si>
    <t>Uloga/doprinos partnera u provedbi aktivnosti</t>
  </si>
  <si>
    <t>Razdoblje provedbe</t>
  </si>
  <si>
    <t>Tko su izravni korisnici obuhvaćeni programom/projektom? Molimo navedite korisnike po aktivnostima te koji će biti utjecaj aktivnosti na iste.</t>
  </si>
  <si>
    <t>Tko su  izravni korisnici</t>
  </si>
  <si>
    <t>Ukupan broj korisnika</t>
  </si>
  <si>
    <r>
      <t xml:space="preserve">Opis aktivnosti 
</t>
    </r>
    <r>
      <rPr>
        <b/>
        <i/>
        <sz val="9"/>
        <color theme="1"/>
        <rFont val="Calibri"/>
        <family val="2"/>
        <charset val="238"/>
        <scheme val="minor"/>
      </rPr>
      <t>(na koji način će se aktivnost provesti)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</si>
  <si>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Izvoditelj aktivnosti 
(</t>
    </r>
    <r>
      <rPr>
        <b/>
        <i/>
        <sz val="9"/>
        <color theme="1"/>
        <rFont val="Calibri"/>
        <family val="2"/>
        <charset val="238"/>
        <scheme val="minor"/>
      </rPr>
      <t>upisati naziv organizacije te ime i prezime izvoditelja</t>
    </r>
    <r>
      <rPr>
        <b/>
        <sz val="11"/>
        <color theme="1"/>
        <rFont val="Calibri"/>
        <family val="2"/>
        <charset val="238"/>
        <scheme val="minor"/>
      </rPr>
      <t xml:space="preserve">)
</t>
    </r>
  </si>
  <si>
    <r>
      <t xml:space="preserve">Očekivani mjerljivi ishodi
</t>
    </r>
    <r>
      <rPr>
        <b/>
        <i/>
        <sz val="9"/>
        <color theme="1"/>
        <rFont val="Calibri"/>
        <family val="2"/>
        <charset val="238"/>
        <scheme val="minor"/>
      </rPr>
      <t>(kvalitativni i kvantitativni)</t>
    </r>
  </si>
  <si>
    <t>najzastupljeniji tip aktivnosti koje se provode:</t>
  </si>
  <si>
    <t>Opišite da li i na koji način planirate uključiti mještane i mještanke te Općinu Medulin u aktivnosti projekta/programa te informirati širu javnost o tijeku provedbe i rezultatima projekta/programa</t>
  </si>
  <si>
    <t xml:space="preserve"> Ime i prezime voditelja/ice projekta/programa, opis dosadašnjeg iskustva i kvalifikacije relevantne za provedbu ovog programa/projekta/manifestacije</t>
  </si>
  <si>
    <t>Broj volontera koji sudjeluju u provedbi projekta/programa</t>
  </si>
  <si>
    <t>Mjesto i datum:</t>
  </si>
  <si>
    <t>Potpis</t>
  </si>
  <si>
    <t>MP</t>
  </si>
  <si>
    <t>IZRAVNA / NEIZRAVNA
 KORISNIČKA SKUPINA</t>
  </si>
  <si>
    <t>ŠIFRA KOJU UNOSITE 
U  OBRAZAC OPISA PROGRAMA/PROJEKTA</t>
  </si>
  <si>
    <t>CILJANA SKUPINA (prema abecednom redu)</t>
  </si>
  <si>
    <t>Oznaka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</si>
  <si>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</si>
  <si>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</si>
  <si>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</si>
  <si>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</si>
  <si>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</si>
  <si>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</si>
  <si>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</si>
  <si>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</si>
  <si>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</si>
  <si>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</si>
  <si>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</si>
  <si>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</si>
  <si>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</si>
  <si>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</si>
  <si>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</si>
  <si>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</si>
  <si>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</si>
  <si>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</si>
  <si>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</si>
  <si>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</si>
  <si>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</si>
  <si>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</si>
  <si>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</si>
  <si>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</si>
  <si>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</si>
  <si>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</si>
  <si>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</si>
  <si>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</si>
  <si>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</si>
  <si>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</si>
  <si>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</si>
  <si>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</si>
  <si>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</si>
  <si>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</si>
  <si>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</si>
  <si>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</si>
  <si>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</si>
  <si>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</si>
  <si>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</si>
  <si>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</si>
  <si>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</si>
  <si>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</si>
  <si>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</si>
  <si>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</si>
  <si>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</si>
  <si>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</si>
  <si>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</si>
  <si>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</si>
  <si>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</si>
  <si>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</si>
  <si>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</si>
  <si>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</si>
  <si>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</si>
  <si>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</si>
  <si>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</si>
  <si>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</si>
  <si>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</si>
  <si>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</si>
  <si>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</si>
  <si>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</si>
  <si>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</si>
  <si>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</si>
  <si>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</si>
  <si>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</si>
  <si>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</si>
  <si>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</si>
  <si>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</si>
  <si>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</si>
  <si>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</si>
  <si>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</si>
  <si>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</si>
  <si>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</si>
  <si>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</si>
  <si>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</si>
  <si>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</si>
  <si>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</si>
  <si>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</si>
  <si>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</si>
  <si>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</si>
  <si>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</si>
  <si>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</si>
  <si>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</si>
  <si>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</si>
  <si>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</si>
  <si>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</si>
  <si>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</si>
  <si>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</si>
  <si>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</si>
  <si>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</si>
  <si>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</si>
  <si>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</si>
  <si>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</si>
  <si>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</si>
  <si>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</si>
  <si>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</si>
  <si>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</si>
  <si>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</si>
  <si>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</si>
  <si>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</si>
  <si>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</si>
  <si>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</si>
  <si>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</si>
  <si>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</si>
  <si>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</si>
  <si>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</si>
  <si>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</si>
  <si>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</si>
  <si>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</si>
  <si>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</si>
  <si>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</si>
  <si>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</si>
  <si>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</si>
  <si>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</si>
  <si>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</si>
  <si>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ostali</t>
  </si>
  <si>
    <t xml:space="preserve">Navedite: (prema priloženoj B1a legendi)
</t>
  </si>
  <si>
    <t xml:space="preserve">Navedite: (prema priloženoj B1b legendi)
</t>
  </si>
  <si>
    <t>OSNOVNI/DODATNI TIP 
AKTIVNOSTI ili USLUGE 
koja se provodi u projektu ili programu</t>
  </si>
  <si>
    <t>ŠIFRA KOJU UNOSITE 
U  OBRAZAC OPISA PROGRAMA/ PROJEKTA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</si>
  <si>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</si>
  <si>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</si>
  <si>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</si>
  <si>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</si>
  <si>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</si>
  <si>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</si>
  <si>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</si>
  <si>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</si>
  <si>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</si>
  <si>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</si>
  <si>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</si>
  <si>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</si>
  <si>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>kulturni amaterizam udruga nacionalnih manjina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</si>
  <si>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</si>
  <si>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</si>
  <si>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</si>
  <si>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</si>
  <si>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</si>
  <si>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</si>
  <si>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</si>
  <si>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</si>
  <si>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</si>
  <si>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</si>
  <si>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</si>
  <si>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</si>
  <si>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</si>
  <si>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</si>
  <si>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</si>
  <si>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</si>
  <si>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</si>
  <si>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>športska natjecanja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</si>
  <si>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</si>
  <si>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</si>
  <si>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</si>
  <si>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</si>
  <si>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</si>
  <si>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</si>
  <si>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</si>
  <si>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</si>
  <si>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</si>
  <si>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</si>
  <si>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</si>
  <si>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</si>
  <si>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</si>
  <si>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nešto drugo - opišite u zadnjem stupcu obrasca - Napomena</t>
  </si>
  <si>
    <t>Q</t>
  </si>
  <si>
    <t xml:space="preserve">Osnovni tip aktivnosti ili usluge je onaj koji je najzastupljeniji u projektu.
</t>
  </si>
  <si>
    <r>
      <rPr>
        <b/>
        <sz val="10"/>
        <rFont val="Arial"/>
        <family val="2"/>
        <charset val="238"/>
      </rPr>
      <t xml:space="preserve">Dodatni tip aktivnosti ili usluge </t>
    </r>
    <r>
      <rPr>
        <sz val="10"/>
        <rFont val="Arial"/>
        <family val="2"/>
        <charset val="238"/>
      </rPr>
      <t xml:space="preserve">odnosi se na tip aktivnosti koji se također u značajnoj mjeri provodi u sklopu projekta ili programa, no nije i osnovna aktivnost. </t>
    </r>
  </si>
  <si>
    <t>Naziv organizacije-prijavitelja:</t>
  </si>
  <si>
    <t>Naziv programa / projekta :</t>
  </si>
  <si>
    <t>OBRAZAC PRORAČUNA</t>
  </si>
  <si>
    <t xml:space="preserve">PRIHODI </t>
  </si>
  <si>
    <t>Napomena</t>
  </si>
  <si>
    <t>Prihodi iz proračuna Istarske Županije</t>
  </si>
  <si>
    <t>Prihodi iz zaklada i institucija (u napomeni navesti kojih)</t>
  </si>
  <si>
    <t>Vlastiti prihodi od obavljanja gospodarske djelatnosti organizacije</t>
  </si>
  <si>
    <t>Donacije poslovnog sektora RH</t>
  </si>
  <si>
    <t>Donacije fizičkih osoba u RH</t>
  </si>
  <si>
    <t>Prihodi iz EU fondova</t>
  </si>
  <si>
    <t>RASHODI</t>
  </si>
  <si>
    <t>Vrsta troška</t>
  </si>
  <si>
    <t>Iznos</t>
  </si>
  <si>
    <t>IZRAVNI TROŠKOVI</t>
  </si>
  <si>
    <t>Broj mjeseci</t>
  </si>
  <si>
    <t>1.1.</t>
  </si>
  <si>
    <t>1.2.</t>
  </si>
  <si>
    <t>1.3.</t>
  </si>
  <si>
    <t>1.4.</t>
  </si>
  <si>
    <t>1.5.</t>
  </si>
  <si>
    <t xml:space="preserve">Ukupno: </t>
  </si>
  <si>
    <t>Broj isplata</t>
  </si>
  <si>
    <t>2.1.</t>
  </si>
  <si>
    <t>2.2.</t>
  </si>
  <si>
    <t>2.3.</t>
  </si>
  <si>
    <t>2.4.</t>
  </si>
  <si>
    <t>2.5.</t>
  </si>
  <si>
    <t>Ukupno:</t>
  </si>
  <si>
    <t>3. DRUGI TROŠKOVI PROVEDBE PROGRAMA / PROJEKTA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</si>
  <si>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</si>
  <si>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</si>
  <si>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</si>
  <si>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</si>
  <si>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</si>
  <si>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</si>
  <si>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</si>
  <si>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</si>
  <si>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</si>
  <si>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</si>
  <si>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</si>
  <si>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</si>
  <si>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</si>
  <si>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</si>
  <si>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</si>
  <si>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4.1.</t>
  </si>
  <si>
    <t>4.2.</t>
  </si>
  <si>
    <t>4.3.</t>
  </si>
  <si>
    <t>4.4.</t>
  </si>
  <si>
    <t>4.5.</t>
  </si>
  <si>
    <t>NEIZRAVNI TROŠKOVI</t>
  </si>
  <si>
    <t xml:space="preserve">5.1. </t>
  </si>
  <si>
    <t xml:space="preserve">5.2. </t>
  </si>
  <si>
    <t xml:space="preserve">5.3. </t>
  </si>
  <si>
    <t xml:space="preserve">5.4. </t>
  </si>
  <si>
    <t xml:space="preserve">5.5. </t>
  </si>
  <si>
    <t>SAŽETAK</t>
  </si>
  <si>
    <t>VRSTA TROŠKA</t>
  </si>
  <si>
    <t>1) TROŠKOVI PLAĆA</t>
  </si>
  <si>
    <t>2) TROŠKOVI NAKNADA DRUGOG DOHOTKA</t>
  </si>
  <si>
    <t>3) DRUGI TROŠKOVI PROVEDBE AKTIVNOSTI</t>
  </si>
  <si>
    <t>4) OPREMA</t>
  </si>
  <si>
    <t>SVEUKUPNO</t>
  </si>
  <si>
    <t>Prilikom umetanja redaka ne zaboravite provjeriti ispravnost formula u ćelijama.</t>
  </si>
  <si>
    <t>Prihodi iz proračuna Općine Medulin</t>
  </si>
  <si>
    <r>
      <rPr>
        <b/>
        <sz val="11"/>
        <color theme="4" tint="-0.249977111117893"/>
        <rFont val="Calibri"/>
        <family val="2"/>
        <charset val="238"/>
      </rPr>
      <t xml:space="preserve">1. PLAĆE  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</t>
    </r>
  </si>
  <si>
    <r>
      <rPr>
        <b/>
        <sz val="11"/>
        <color theme="4" tint="-0.249977111117893"/>
        <rFont val="Calibri"/>
        <family val="2"/>
        <charset val="238"/>
      </rPr>
      <t>2. NAKNADE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(specificirati vrstu naknade, navesti imena i prezimena osoba kojima će se isplatiti naknada i za koje poslove)</t>
    </r>
  </si>
  <si>
    <t>OPĆINA MEDULIN</t>
  </si>
  <si>
    <t xml:space="preserve"> </t>
  </si>
  <si>
    <r>
      <t xml:space="preserve"> 
</t>
    </r>
    <r>
      <rPr>
        <sz val="11"/>
        <color theme="4" tint="-0.249977111117893"/>
        <rFont val="Calibri"/>
        <family val="2"/>
        <charset val="238"/>
        <scheme val="minor"/>
      </rPr>
      <t xml:space="preserve">OPĆINA MEDULIN      </t>
    </r>
    <r>
      <rPr>
        <b/>
        <sz val="11"/>
        <color theme="4" tint="-0.249977111117893"/>
        <rFont val="Calibri"/>
        <family val="2"/>
        <charset val="238"/>
        <scheme val="minor"/>
      </rPr>
      <t xml:space="preserve">          </t>
    </r>
  </si>
  <si>
    <t>Jesu li korisnici projekta/programa s područja općine Medulin:</t>
  </si>
  <si>
    <t>Utjecaj aktivnosti na korisnika</t>
  </si>
  <si>
    <r>
      <rPr>
        <b/>
        <sz val="11"/>
        <color theme="4" tint="-0.249977111117893"/>
        <rFont val="Calibri"/>
        <family val="2"/>
        <charset val="238"/>
      </rPr>
      <t>4. NABAVA OPREME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 xml:space="preserve">(specificirati vrstu opreme i trošak) </t>
    </r>
  </si>
  <si>
    <t>Naziv programa/projekta:</t>
  </si>
  <si>
    <t>Voditelj/ica projekta/programa:</t>
  </si>
  <si>
    <t xml:space="preserve">Odgovorna osoba za zastupanje: </t>
  </si>
  <si>
    <t>vlastitom prostoru:</t>
  </si>
  <si>
    <t>iznajmljenom prostoru:</t>
  </si>
  <si>
    <t>Broj zaposlenih osoba koje sudjeluju u provedbi projekta/programa</t>
  </si>
  <si>
    <t xml:space="preserve">Opišite što Vas je potaklo na prijavu projekta/programa/manifestacije, odnosno kako ste utvrdili potrebe i koji problem rješavate ovim projektom/programom?  Objasnite na koji način i kojim sadržajima predloženi program/projekt/manifestacija doprinosi ostvarenju ciljeva ovog Natječaja.
</t>
  </si>
  <si>
    <r>
      <t>Izravna korisnička skupina</t>
    </r>
    <r>
      <rPr>
        <sz val="11"/>
        <rFont val="Calibri"/>
        <family val="2"/>
        <charset val="238"/>
        <scheme val="minor"/>
      </rPr>
      <t xml:space="preserve">  je ona skupina korisnika koja je najzastupljenija u projektu kao korisnik aktivnosti ili usluga.</t>
    </r>
  </si>
  <si>
    <r>
      <t>Neizravna korisnička skupina</t>
    </r>
    <r>
      <rPr>
        <sz val="11"/>
        <rFont val="Calibri"/>
        <family val="2"/>
        <charset val="238"/>
        <scheme val="minor"/>
      </rPr>
      <t xml:space="preserve"> je ona skupina korisnika koja je također u značajnoj mjeri obuhvaćena projektom, uz izvornu korisničku skupinu, ili se pak pomoću nje može definirati podksupina unutar izravne skupine na koju je projekt usmjeren. </t>
    </r>
  </si>
  <si>
    <t>Opišite na koji će se način izvršiti praćenje i vrednovanje postignuća rezultata projekta/programa</t>
  </si>
  <si>
    <t>kontrola za neizravne troškove</t>
  </si>
  <si>
    <t>5) NEIZRAVNI TROŠKOVI - ADMINISTRATIVNI TROŠKOVI PROVEDBE AKTIVNOSTI</t>
  </si>
  <si>
    <t>upisati sate:</t>
  </si>
  <si>
    <t>NAPOMENA:Ukoliko se sufinanciranje odnosi na plaće i naknade osobama čija se plaća ili naknada već financira kroz institucionalnu podršku Nacionalne zaklade njenoj organizaciji, odnosno kroz Sporazum o partnerstvu na provođenju Programa regionalnog razvoja civilnoga društva i lokalnih zajednica u Republici Hrvatskoj ili Sporazum o Razvojnoj suradnji u području Centara znanja za društveni razvoj u Republici Hrvatskoj u napomeni je potrebno navesti imena i prezimena osoba kojima se isplaćuje plaća i naziv radnog mjesta</t>
  </si>
  <si>
    <t>donacija iz proračuna jedinica lokalne i područne (regionalne) samouprave</t>
  </si>
  <si>
    <t>dodatni tip aktivnosti koje se provode:</t>
  </si>
  <si>
    <t>izravnu korisničku skupinu:</t>
  </si>
  <si>
    <t>neizravnu korisničku skupinu:</t>
  </si>
  <si>
    <t>Broj korisnika s područja Općine Medulin</t>
  </si>
  <si>
    <t>Kratak opis iskustava, postignuća i sposobnosti organizacije-prijavitelja da samostalno ili u suradnji s partnerskim organizacijama provede predloženi program/projekt.</t>
  </si>
  <si>
    <t>Opišite planira li se i na koji će se način osigurati održivost projekta/programa nakon isteka financijske podrške Općine Medulin</t>
  </si>
  <si>
    <t xml:space="preserve">   </t>
  </si>
  <si>
    <r>
      <rPr>
        <b/>
        <sz val="11"/>
        <color theme="4" tint="-0.249977111117893"/>
        <rFont val="Calibri"/>
        <family val="2"/>
        <charset val="238"/>
      </rPr>
      <t>5. ADMINISTRATIVNI TROŠKOVI PROVEDBE</t>
    </r>
    <r>
      <rPr>
        <b/>
        <sz val="11"/>
        <color indexed="10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 xml:space="preserve">(specificirati vrstu troška) - iz proračuna Općine Medulin dopušteno je financiranje administrativnih troškova </t>
    </r>
    <r>
      <rPr>
        <b/>
        <sz val="11"/>
        <color indexed="8"/>
        <rFont val="Calibri"/>
        <family val="2"/>
        <charset val="238"/>
      </rPr>
      <t>u maksimalnom iznosu do 25% ukupne vrijednosti sredstava financiranja iz proračuna Općine Medulin</t>
    </r>
  </si>
  <si>
    <t xml:space="preserve">
                         OPĆINA MEDULIN</t>
  </si>
  <si>
    <t>6.2.1. Iznos zatraženih sredstava</t>
  </si>
  <si>
    <t xml:space="preserve">6.2.2.Iznos odobrenih sredstava </t>
  </si>
  <si>
    <t xml:space="preserve">Volonterski rad  (xy sati x 4,38 €)                            vrijednost volonterskog sata 4,38 € </t>
  </si>
  <si>
    <t>Mjesečni iznos bruto plaće (€)</t>
  </si>
  <si>
    <t>Ukupan iznos bruto plaće (€)</t>
  </si>
  <si>
    <t>Ukupan iznos koji se traži od Općine Medulin (€)</t>
  </si>
  <si>
    <t>Pojedinačni bruto iznos isplate po ugovoru (€)</t>
  </si>
  <si>
    <t>Ukupan bruto iznos naknade (€)</t>
  </si>
  <si>
    <t>Ukupan iznos   koji se planira utrošiti (€)</t>
  </si>
  <si>
    <t>Iznos koji se traži od Općine Medulin (€)</t>
  </si>
  <si>
    <t>Iznos koji će organizacija osigurati iz drugih izvora (€)</t>
  </si>
  <si>
    <t>Ukupan iznos koji se planira utrošiti na nabavku opreme (€)</t>
  </si>
  <si>
    <t>Ukupan iznos administrativnih troškova (€)</t>
  </si>
  <si>
    <t>Iznos koji se traži od Općine Medulin -max 25% od ukupnih sredstava koja se traže od Općine Medulin (€)</t>
  </si>
  <si>
    <t>UKUPAN IZNOS (€)</t>
  </si>
  <si>
    <t xml:space="preserve">Od toga ostvareno od: </t>
  </si>
  <si>
    <t>Broj zaposlenih na dan prijave programa/projekta</t>
  </si>
  <si>
    <r>
      <t xml:space="preserve">Ciljevi osnivanja i područje djelovanja sukladno Statutu </t>
    </r>
    <r>
      <rPr>
        <b/>
        <i/>
        <sz val="8"/>
        <color theme="1"/>
        <rFont val="Calibri"/>
        <family val="2"/>
        <scheme val="minor"/>
      </rPr>
      <t>(ograničeno na najviše 150 znakova</t>
    </r>
    <r>
      <rPr>
        <b/>
        <sz val="8"/>
        <color theme="1"/>
        <rFont val="Calibri"/>
        <family val="2"/>
        <scheme val="minor"/>
      </rPr>
      <t>)</t>
    </r>
  </si>
  <si>
    <r>
      <t xml:space="preserve">Djelatnost(i) organizacije, sukladno Statutu </t>
    </r>
    <r>
      <rPr>
        <b/>
        <i/>
        <sz val="10"/>
        <color theme="1"/>
        <rFont val="Calibri"/>
        <family val="2"/>
        <scheme val="minor"/>
      </rPr>
      <t>(</t>
    </r>
    <r>
      <rPr>
        <b/>
        <i/>
        <sz val="8"/>
        <color theme="1"/>
        <rFont val="Calibri"/>
        <family val="2"/>
        <scheme val="minor"/>
      </rPr>
      <t>ograničeno na najviše 150 znakova</t>
    </r>
    <r>
      <rPr>
        <b/>
        <i/>
        <sz val="10"/>
        <color theme="1"/>
        <rFont val="Calibri"/>
        <family val="2"/>
        <scheme val="minor"/>
      </rPr>
      <t>)</t>
    </r>
  </si>
  <si>
    <t>Broj članova s prebivalištem na području općine Medulin</t>
  </si>
  <si>
    <r>
      <t xml:space="preserve">Je li vaša organizacija u sustavu PDV-a? </t>
    </r>
    <r>
      <rPr>
        <b/>
        <i/>
        <sz val="10"/>
        <color theme="1"/>
        <rFont val="Calibri"/>
        <family val="2"/>
        <scheme val="minor"/>
      </rPr>
      <t>(označite sa x)</t>
    </r>
  </si>
  <si>
    <r>
      <t xml:space="preserve">vlastiti prostor </t>
    </r>
    <r>
      <rPr>
        <b/>
        <i/>
        <sz val="10"/>
        <color theme="1"/>
        <rFont val="Calibri"/>
        <family val="2"/>
        <scheme val="minor"/>
      </rPr>
      <t>(upisati veličinu u m2)</t>
    </r>
  </si>
  <si>
    <r>
      <t xml:space="preserve">iznajmljeni prostor </t>
    </r>
    <r>
      <rPr>
        <b/>
        <i/>
        <sz val="10"/>
        <color theme="1"/>
        <rFont val="Calibri"/>
        <family val="2"/>
        <scheme val="minor"/>
      </rPr>
      <t>(upisati veličinu u m2)</t>
    </r>
  </si>
  <si>
    <r>
      <t xml:space="preserve">prostor općine/grada/županije/RH </t>
    </r>
    <r>
      <rPr>
        <b/>
        <i/>
        <sz val="10"/>
        <rFont val="Calibri"/>
        <family val="2"/>
        <scheme val="minor"/>
      </rPr>
      <t>(upisati veličinu u m2 i upisati iznos mjesečnog najma u eurima)</t>
    </r>
  </si>
  <si>
    <r>
      <t>Izrađujete li godišnji izvještaj o radu?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i/>
        <sz val="10"/>
        <color theme="1"/>
        <rFont val="Calibri"/>
        <family val="2"/>
        <scheme val="minor"/>
      </rPr>
      <t>(označite sa “x”)</t>
    </r>
  </si>
  <si>
    <r>
      <t xml:space="preserve">
PRIORITETNO I PODPRIORITETNO PODRUČJE:                      </t>
    </r>
    <r>
      <rPr>
        <b/>
        <i/>
        <u/>
        <sz val="13"/>
        <color rgb="FFFF0000"/>
        <rFont val="Calibri"/>
        <family val="2"/>
        <scheme val="minor"/>
      </rPr>
      <t>(Izabrati iz padajućeg izbornika!!!!!)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</si>
  <si>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RNO / MBS (broj u Registru neprofitnih organizacija / broj u Sudskom registru)</t>
    </r>
    <r>
      <rPr>
        <i/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theme="1"/>
        <rFont val="Calibri"/>
        <family val="2"/>
        <scheme val="minor"/>
      </rPr>
      <t>(</t>
    </r>
    <r>
      <rPr>
        <b/>
        <i/>
        <sz val="9"/>
        <color theme="1"/>
        <rFont val="Calibri"/>
        <family val="2"/>
        <scheme val="minor"/>
      </rPr>
      <t>ako je primjenjivo</t>
    </r>
    <r>
      <rPr>
        <b/>
        <i/>
        <sz val="10"/>
        <color theme="1"/>
        <rFont val="Calibri"/>
        <family val="2"/>
        <scheme val="minor"/>
      </rPr>
      <t>)</t>
    </r>
  </si>
  <si>
    <t>Provodi li se projekt/program na području općine Medulin:</t>
  </si>
  <si>
    <r>
      <t xml:space="preserve">Ukupan iznos potreban za provedbu projekta/programa?   </t>
    </r>
    <r>
      <rPr>
        <b/>
        <sz val="11"/>
        <rFont val="Calibri"/>
        <family val="2"/>
        <scheme val="minor"/>
      </rPr>
      <t>(Iznos upisati u eurima)</t>
    </r>
  </si>
  <si>
    <r>
      <t xml:space="preserve">Iznos koji se traži od Općine Medulin? </t>
    </r>
    <r>
      <rPr>
        <b/>
        <sz val="11"/>
        <rFont val="Calibri"/>
        <family val="2"/>
        <scheme val="minor"/>
      </rPr>
      <t>(Iznos upisati u eurima</t>
    </r>
    <r>
      <rPr>
        <b/>
        <sz val="11"/>
        <color theme="1"/>
        <rFont val="Calibri"/>
        <family val="2"/>
        <scheme val="minor"/>
      </rPr>
      <t>)</t>
    </r>
  </si>
  <si>
    <r>
      <t>Je li za provedbu zatražen ili osiguran iznos iz javnih izvora (gradova, županija, fondova Europske unije ili od drugih donatora)?</t>
    </r>
    <r>
      <rPr>
        <b/>
        <i/>
        <sz val="11"/>
        <color theme="1"/>
        <rFont val="Calibri"/>
        <family val="2"/>
        <scheme val="minor"/>
      </rPr>
      <t xml:space="preserve"> (označite sa x)</t>
    </r>
  </si>
  <si>
    <r>
      <t xml:space="preserve">Ako je odgovor na prethodno pitanje da, popunite odgovarajuće stupce: </t>
    </r>
    <r>
      <rPr>
        <b/>
        <sz val="11"/>
        <rFont val="Calibri"/>
        <family val="2"/>
        <scheme val="minor"/>
      </rPr>
      <t>(Iznose upisati u eurima)</t>
    </r>
  </si>
  <si>
    <r>
      <t xml:space="preserve">Opis aktivnosti koje će volonteri provoditi u provedbi projekta
</t>
    </r>
    <r>
      <rPr>
        <b/>
        <i/>
        <sz val="9"/>
        <color theme="1"/>
        <rFont val="Calibri"/>
        <family val="2"/>
        <scheme val="minor"/>
      </rPr>
      <t>(za svaku kategoriju i vrstu volonterskog rada)</t>
    </r>
  </si>
  <si>
    <r>
      <t>Vanjski/e stručni/e suradnici/ce koji/e sudjeluju u provedbi projekta/programa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(upisati ime i prezime, kvalifikacije relevantne za provedbu ovog projekta/programa)</t>
    </r>
  </si>
  <si>
    <r>
      <t xml:space="preserve">Detaljan opis projekta/programa </t>
    </r>
    <r>
      <rPr>
        <b/>
        <sz val="11"/>
        <color theme="1"/>
        <rFont val="Calibri"/>
        <family val="2"/>
        <scheme val="minor"/>
      </rPr>
      <t>(najviše 2000 znakova)</t>
    </r>
  </si>
  <si>
    <r>
      <t xml:space="preserve">Sažetak projekta/programa </t>
    </r>
    <r>
      <rPr>
        <b/>
        <sz val="11"/>
        <color theme="1"/>
        <rFont val="Calibri"/>
        <family val="2"/>
        <scheme val="minor"/>
      </rPr>
      <t>(ukratko predstavite osnovne informacije o projektu/programu)</t>
    </r>
  </si>
  <si>
    <r>
      <t xml:space="preserve">Naziv aktivnosti </t>
    </r>
    <r>
      <rPr>
        <b/>
        <sz val="11"/>
        <color theme="1"/>
        <rFont val="Calibri"/>
        <family val="2"/>
        <scheme val="minor"/>
      </rPr>
      <t>(</t>
    </r>
    <r>
      <rPr>
        <b/>
        <i/>
        <sz val="9"/>
        <color theme="1"/>
        <rFont val="Calibri"/>
        <family val="2"/>
        <scheme val="minor"/>
      </rPr>
      <t>ukoliko je potrebno za više aktivnosti dodajte nove retke</t>
    </r>
    <r>
      <rPr>
        <b/>
        <sz val="11"/>
        <color theme="1"/>
        <rFont val="Calibri"/>
        <family val="2"/>
        <scheme val="minor"/>
      </rPr>
      <t>)</t>
    </r>
  </si>
  <si>
    <r>
      <t xml:space="preserve">Naziv aktivnosti </t>
    </r>
    <r>
      <rPr>
        <b/>
        <i/>
        <sz val="9"/>
        <color theme="1"/>
        <rFont val="Calibri"/>
        <family val="2"/>
        <scheme val="minor"/>
      </rPr>
      <t>(ukoliko je potrebno za više aktivnosti dodajte nove retke)</t>
    </r>
  </si>
  <si>
    <r>
      <t xml:space="preserve">Prihodi iz proračuna drugih JLS-a 
</t>
    </r>
    <r>
      <rPr>
        <b/>
        <i/>
        <sz val="9"/>
        <color theme="1"/>
        <rFont val="Calibri"/>
        <family val="2"/>
        <scheme val="minor"/>
      </rPr>
      <t>(u napomeni navesti kojih)</t>
    </r>
  </si>
  <si>
    <r>
      <t xml:space="preserve">Prihodi iz proračuna ministarstava 
</t>
    </r>
    <r>
      <rPr>
        <b/>
        <i/>
        <sz val="9"/>
        <color theme="1"/>
        <rFont val="Calibri"/>
        <family val="2"/>
        <scheme val="minor"/>
      </rPr>
      <t>(u napomeni navesti kojih)</t>
    </r>
  </si>
  <si>
    <r>
      <t xml:space="preserve">Prihodi od članarine </t>
    </r>
    <r>
      <rPr>
        <b/>
        <i/>
        <sz val="9"/>
        <color theme="1"/>
        <rFont val="Calibri"/>
        <family val="2"/>
        <scheme val="minor"/>
      </rPr>
      <t>(u napomeni specificirati koliko članova i s kolikim iznosom)</t>
    </r>
  </si>
  <si>
    <r>
      <t xml:space="preserve">Prihodi od međunarodnih donatora i institucija </t>
    </r>
    <r>
      <rPr>
        <b/>
        <i/>
        <sz val="9"/>
        <color theme="1"/>
        <rFont val="Calibri"/>
        <family val="2"/>
        <scheme val="minor"/>
      </rPr>
      <t>(u napomeni specificirati kojih)</t>
    </r>
  </si>
  <si>
    <r>
      <t xml:space="preserve">  Prijavni obrazac </t>
    </r>
    <r>
      <rPr>
        <sz val="12"/>
        <color theme="1"/>
        <rFont val="Calibri"/>
        <family val="2"/>
        <scheme val="minor"/>
      </rPr>
      <t>na natječaj za financiranje programa i projekata od interesa za opće dobro koje provode udruge na području općine Medulin u 2025. godini</t>
    </r>
  </si>
  <si>
    <t>JAVNI NATJEČAJ za financiranje programa i projekata od interesa za opće dobro koje provode udruge na području općine Medulin za 2025. godinu</t>
  </si>
  <si>
    <t>Volonterski rad u organizaciji u 2024.</t>
  </si>
  <si>
    <t>broj osoba koje su volontirale u 2024.</t>
  </si>
  <si>
    <t>broj sati volonterskog rada ostvarenih u 2024.</t>
  </si>
  <si>
    <r>
      <t>Ukupno ostvareni prihod organizacije u 2024.</t>
    </r>
    <r>
      <rPr>
        <i/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theme="1"/>
        <rFont val="Calibri"/>
        <family val="2"/>
        <scheme val="minor"/>
      </rPr>
      <t>(upišite iznos u eurima)</t>
    </r>
  </si>
  <si>
    <t>Ukupan iznos isplaćen za plaće u 2024.</t>
  </si>
  <si>
    <t>Ukupan iznos isplaćen za naknade drugog dohotka u 2024.</t>
  </si>
  <si>
    <t>Broj ukupno odobrenih bespovratnih potpora u 2024.</t>
  </si>
  <si>
    <t>Broj ukupno odobrenih financiranih programa/projekata u 2024. godini:</t>
  </si>
  <si>
    <r>
      <rPr>
        <sz val="10"/>
        <color theme="1"/>
        <rFont val="Calibri"/>
        <family val="2"/>
        <charset val="238"/>
        <scheme val="minor"/>
      </rPr>
      <t>Prepoznatljivost prijavitelja kroz financirane program/projekte u 2023. i 2024. godini</t>
    </r>
    <r>
      <rPr>
        <i/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8"/>
        <color theme="1"/>
        <rFont val="Calibri"/>
        <family val="2"/>
        <scheme val="minor"/>
      </rPr>
      <t>(molimo navedite nazive programa/projekata i nazive tijela koja su vam odobrila financiranje programa/projekata</t>
    </r>
    <r>
      <rPr>
        <b/>
        <i/>
        <sz val="10"/>
        <color theme="1"/>
        <rFont val="Calibri"/>
        <family val="2"/>
        <scheme val="minor"/>
      </rPr>
      <t>)</t>
    </r>
  </si>
  <si>
    <r>
      <t xml:space="preserve">                                                               JAVNI NATJEČAJ za financiranje programa i projekata od interesa za opće dobro koje provode udruge na području općine Medulin za 2025. godinu                                                                                                                                                                                                                
       </t>
    </r>
    <r>
      <rPr>
        <sz val="11"/>
        <color theme="4" tint="-0.249977111117893"/>
        <rFont val="Calibri"/>
        <family val="2"/>
        <charset val="238"/>
        <scheme val="minor"/>
      </rPr>
      <t xml:space="preserve">OPĆINA MEDULIN   </t>
    </r>
    <r>
      <rPr>
        <sz val="11"/>
        <color theme="4" tint="0.39997558519241921"/>
        <rFont val="Calibri"/>
        <family val="2"/>
        <charset val="238"/>
        <scheme val="minor"/>
      </rPr>
      <t xml:space="preserve">    </t>
    </r>
    <r>
      <rPr>
        <b/>
        <sz val="11"/>
        <color theme="4" tint="-0.249977111117893"/>
        <rFont val="Calibri"/>
        <family val="2"/>
        <charset val="238"/>
        <scheme val="minor"/>
      </rPr>
      <t xml:space="preserve">                                                                                                  </t>
    </r>
  </si>
  <si>
    <r>
      <t xml:space="preserve">Ukupno ostvareni prihod u 2024. </t>
    </r>
    <r>
      <rPr>
        <b/>
        <sz val="10"/>
        <rFont val="Calibri"/>
        <family val="2"/>
        <scheme val="minor"/>
      </rPr>
      <t>(upišite iznos u eurima)</t>
    </r>
  </si>
  <si>
    <t>Broj ukupno odobrenih financiranih programa/projekata u 2024.godini</t>
  </si>
  <si>
    <t>Prepoznatljivost partnera kroz financirane program/projekte u 2024. godini</t>
  </si>
  <si>
    <t xml:space="preserve"> JAVNI NATJEČAJ za financiranje programa i projekata od interesa za opće dobro koje provode udruge na području općine Medulin za 2025. godinu</t>
  </si>
  <si>
    <t>Navedite razdoblje trajanja projekta/programa                                         (u razdoblju od 01.01.- 31.12.2025.)</t>
  </si>
  <si>
    <t>UKUPNO PLANIRANI PRIHODI PRIJAVITELJA  2025.</t>
  </si>
  <si>
    <r>
      <rPr>
        <b/>
        <sz val="11"/>
        <color rgb="FFFF0000"/>
        <rFont val="Calibri"/>
        <family val="2"/>
        <charset val="238"/>
        <scheme val="minor"/>
      </rPr>
      <t xml:space="preserve">Obrazac je potrebno popuniti isključivo računalom!   </t>
    </r>
    <r>
      <rPr>
        <sz val="11"/>
        <color rgb="FFFF0000"/>
        <rFont val="Calibri"/>
        <family val="2"/>
        <charset val="238"/>
        <scheme val="minor"/>
      </rPr>
      <t xml:space="preserve">                                                                                           </t>
    </r>
    <r>
      <rPr>
        <b/>
        <sz val="11"/>
        <color rgb="FFFF0000"/>
        <rFont val="Calibri"/>
        <family val="2"/>
        <scheme val="minor"/>
      </rPr>
      <t xml:space="preserve">Iznose je potrebno iskazati u eurima, u bruto iznosu </t>
    </r>
  </si>
  <si>
    <r>
      <rPr>
        <b/>
        <sz val="11"/>
        <color theme="4" tint="-0.249977111117893"/>
        <rFont val="Calibri"/>
        <family val="2"/>
        <charset val="238"/>
      </rPr>
      <t>OBRAZLOŽENJE TROŠKA</t>
    </r>
    <r>
      <rPr>
        <sz val="11"/>
        <color theme="1"/>
        <rFont val="Calibri"/>
        <family val="2"/>
        <charset val="238"/>
        <scheme val="minor"/>
      </rPr>
      <t xml:space="preserve">
(navesti parametre temeljem kojih je planiran trošak -      </t>
    </r>
    <r>
      <rPr>
        <b/>
        <sz val="11"/>
        <color rgb="FFFF0000"/>
        <rFont val="Calibri"/>
        <family val="2"/>
        <scheme val="minor"/>
      </rPr>
      <t>VIDI KOMENTAR za primjer obrazloženja troška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</si>
  <si>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4" tint="-0.249977111117893"/>
        <rFont val="Calibri"/>
        <family val="2"/>
        <charset val="238"/>
      </rPr>
      <t>OBRAZLOŽENJE TROŠKA</t>
    </r>
    <r>
      <rPr>
        <sz val="11"/>
        <color theme="1"/>
        <rFont val="Calibri"/>
        <family val="2"/>
        <charset val="238"/>
        <scheme val="minor"/>
      </rPr>
      <t xml:space="preserve">
(navesti parametre temeljem kojih je planiran trošak -</t>
    </r>
    <r>
      <rPr>
        <sz val="11"/>
        <color rgb="FFFF0000"/>
        <rFont val="Calibri"/>
        <family val="2"/>
        <scheme val="minor"/>
      </rPr>
      <t xml:space="preserve">     </t>
    </r>
    <r>
      <rPr>
        <b/>
        <sz val="11"/>
        <color rgb="FFFF0000"/>
        <rFont val="Calibri"/>
        <family val="2"/>
        <scheme val="minor"/>
      </rPr>
      <t>VIDI KOMENTAR za primjer obrazloženja troška</t>
    </r>
    <r>
      <rPr>
        <sz val="11"/>
        <color theme="1"/>
        <rFont val="Calibri"/>
        <family val="2"/>
        <charset val="238"/>
        <scheme val="minor"/>
      </rPr>
      <t>)</t>
    </r>
  </si>
  <si>
    <t xml:space="preserve">                JAVNI NATJEČAJ za financiranje programa i projekata od interesa za opće dobro koje provode udruge na području                 općine Medulin za 2025. godinu</t>
  </si>
  <si>
    <t xml:space="preserve">                       JAVNI NATJEČAJ za financiranje programa i projekata od interesa za opće dobro koje provode udruge na području općine Medulin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</si>
</sst>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kn &quot;;\-#,##0.00&quot; kn &quot;;&quot; -&quot;#&quot; kn &quot;;@\ "/>
    <numFmt numFmtId="165" formatCode="0_ ;\-0\ "/>
    <numFmt numFmtId="166" formatCode="#,##0.00\ &quot;kn&quot;"/>
    <numFmt numFmtId="167" formatCode="#,##0_ ;\-#,##0\ "/>
    <numFmt numFmtId="168" formatCode="#,##0.00\ [$€-1]"/>
    <numFmt numFmtId="169" formatCode="#,##0.00\ [$€-1];\-#,##0.00\ [$€-1]"/>
  </numFmts>
  <fonts count="6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1"/>
      <name val="Segoe UI"/>
      <family val="2"/>
      <charset val="238"/>
    </font>
    <font>
      <b/>
      <sz val="10"/>
      <color indexed="81"/>
      <name val="Segoe UI"/>
      <family val="2"/>
      <charset val="238"/>
    </font>
    <font>
      <i/>
      <sz val="10"/>
      <color indexed="81"/>
      <name val="Segoe UI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11"/>
      <color indexed="12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Calibri"/>
      <family val="2"/>
      <charset val="238"/>
      <scheme val="minor"/>
    </font>
    <font>
      <b/>
      <sz val="10"/>
      <color theme="4" tint="-0.249977111117893"/>
      <name val="Arial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</font>
    <font>
      <b/>
      <i/>
      <sz val="11"/>
      <color theme="4" tint="-0.249977111117893"/>
      <name val="Calibri"/>
      <family val="2"/>
      <charset val="238"/>
      <scheme val="minor"/>
    </font>
    <font>
      <sz val="10"/>
      <name val="Arial"/>
      <family val="2"/>
    </font>
    <font>
      <sz val="11"/>
      <color theme="4" tint="0.3999755851924192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 tint="-0.499984740745262"/>
      <name val="Calibri"/>
      <family val="2"/>
      <charset val="238"/>
      <scheme val="minor"/>
    </font>
    <font>
      <i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0" tint="-4.9989318521683403E-2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3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2" tint="-0.499984740745262"/>
      <name val="Calibri"/>
      <family val="2"/>
      <charset val="238"/>
      <scheme val="minor"/>
    </font>
    <font>
      <b/>
      <sz val="9"/>
      <color theme="2" tint="-0.49998474074526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</font>
    <font>
      <sz val="11"/>
      <color indexed="81"/>
      <name val="Tahoma"/>
      <family val="2"/>
    </font>
    <font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2"/>
        <bgColor indexed="39"/>
      </patternFill>
    </fill>
    <fill>
      <patternFill patternType="solid">
        <fgColor theme="0"/>
        <bgColor indexed="39"/>
      </patternFill>
    </fill>
  </fills>
  <borders count="1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 style="medium">
        <color indexed="64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666666"/>
      </right>
      <top/>
      <bottom/>
      <diagonal/>
    </border>
    <border>
      <left style="medium">
        <color indexed="64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rgb="FF666666"/>
      </left>
      <right style="medium">
        <color indexed="64"/>
      </right>
      <top style="medium">
        <color rgb="FF666666"/>
      </top>
      <bottom style="medium">
        <color rgb="FF666666"/>
      </bottom>
      <diagonal/>
    </border>
    <border>
      <left style="medium">
        <color indexed="64"/>
      </left>
      <right style="medium">
        <color rgb="FF666666"/>
      </right>
      <top style="medium">
        <color rgb="FF666666"/>
      </top>
      <bottom style="medium">
        <color indexed="64"/>
      </bottom>
      <diagonal/>
    </border>
    <border>
      <left style="medium">
        <color rgb="FF666666"/>
      </left>
      <right style="medium">
        <color indexed="64"/>
      </right>
      <top style="medium">
        <color rgb="FF666666"/>
      </top>
      <bottom style="medium">
        <color indexed="64"/>
      </bottom>
      <diagonal/>
    </border>
    <border>
      <left style="medium">
        <color rgb="FF666666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 tint="4.9989318521683403E-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1" tint="4.9989318521683403E-2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</borders>
  <cellStyleXfs count="7">
    <xf numFmtId="0" fontId="0" fillId="0" borderId="0"/>
    <xf numFmtId="0" fontId="16" fillId="0" borderId="0"/>
    <xf numFmtId="0" fontId="18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/>
    <xf numFmtId="9" fontId="15" fillId="0" borderId="0" applyFont="0" applyFill="0" applyBorder="0" applyAlignment="0" applyProtection="0"/>
    <xf numFmtId="0" fontId="34" fillId="0" borderId="0"/>
  </cellStyleXfs>
  <cellXfs count="579">
    <xf numFmtId="0" fontId="0" fillId="0" borderId="0" xfId="0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2" borderId="2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/>
    </xf>
    <xf numFmtId="2" fontId="4" fillId="0" borderId="3" xfId="0" applyNumberFormat="1" applyFont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0" fillId="4" borderId="3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vertical="center" wrapText="1"/>
    </xf>
    <xf numFmtId="0" fontId="1" fillId="4" borderId="37" xfId="0" applyFont="1" applyFill="1" applyBorder="1" applyAlignment="1">
      <alignment horizontal="center" vertical="top" wrapText="1"/>
    </xf>
    <xf numFmtId="0" fontId="1" fillId="4" borderId="39" xfId="0" applyFont="1" applyFill="1" applyBorder="1" applyAlignment="1">
      <alignment horizontal="center" vertical="top" wrapText="1"/>
    </xf>
    <xf numFmtId="0" fontId="0" fillId="0" borderId="22" xfId="0" applyBorder="1"/>
    <xf numFmtId="0" fontId="0" fillId="5" borderId="44" xfId="0" applyFill="1" applyBorder="1" applyAlignment="1">
      <alignment vertical="center"/>
    </xf>
    <xf numFmtId="0" fontId="0" fillId="5" borderId="44" xfId="0" applyFill="1" applyBorder="1"/>
    <xf numFmtId="0" fontId="0" fillId="4" borderId="22" xfId="0" applyFill="1" applyBorder="1"/>
    <xf numFmtId="0" fontId="0" fillId="5" borderId="42" xfId="0" applyFill="1" applyBorder="1"/>
    <xf numFmtId="0" fontId="0" fillId="4" borderId="1" xfId="0" applyFill="1" applyBorder="1"/>
    <xf numFmtId="0" fontId="0" fillId="4" borderId="48" xfId="0" applyFill="1" applyBorder="1"/>
    <xf numFmtId="0" fontId="0" fillId="4" borderId="18" xfId="0" applyFill="1" applyBorder="1"/>
    <xf numFmtId="0" fontId="17" fillId="0" borderId="0" xfId="1" applyFont="1" applyAlignment="1">
      <alignment horizontal="left" wrapText="1"/>
    </xf>
    <xf numFmtId="0" fontId="19" fillId="0" borderId="0" xfId="2" applyFont="1"/>
    <xf numFmtId="0" fontId="19" fillId="0" borderId="0" xfId="2" applyFont="1" applyAlignment="1">
      <alignment wrapText="1"/>
    </xf>
    <xf numFmtId="0" fontId="10" fillId="0" borderId="0" xfId="2" applyFont="1"/>
    <xf numFmtId="0" fontId="17" fillId="0" borderId="0" xfId="2" applyFont="1" applyAlignment="1">
      <alignment wrapText="1"/>
    </xf>
    <xf numFmtId="0" fontId="21" fillId="0" borderId="0" xfId="3" applyFont="1" applyAlignment="1" applyProtection="1"/>
    <xf numFmtId="0" fontId="5" fillId="6" borderId="53" xfId="1" applyFont="1" applyFill="1" applyBorder="1" applyAlignment="1">
      <alignment horizontal="center" vertical="center" wrapText="1"/>
    </xf>
    <xf numFmtId="0" fontId="15" fillId="0" borderId="55" xfId="2" applyFont="1" applyBorder="1" applyAlignment="1">
      <alignment vertical="center" wrapText="1"/>
    </xf>
    <xf numFmtId="0" fontId="15" fillId="0" borderId="56" xfId="2" applyFont="1" applyBorder="1" applyAlignment="1">
      <alignment horizontal="center" vertical="center" wrapText="1"/>
    </xf>
    <xf numFmtId="0" fontId="15" fillId="0" borderId="57" xfId="2" applyFont="1" applyBorder="1" applyAlignment="1">
      <alignment vertical="center" wrapText="1"/>
    </xf>
    <xf numFmtId="0" fontId="15" fillId="0" borderId="58" xfId="2" applyFont="1" applyBorder="1" applyAlignment="1">
      <alignment horizontal="center" vertical="center" wrapText="1"/>
    </xf>
    <xf numFmtId="0" fontId="5" fillId="6" borderId="10" xfId="2" applyFont="1" applyFill="1" applyBorder="1" applyAlignment="1">
      <alignment horizontal="center" vertical="center" wrapText="1"/>
    </xf>
    <xf numFmtId="0" fontId="5" fillId="7" borderId="54" xfId="2" applyFont="1" applyFill="1" applyBorder="1" applyAlignment="1">
      <alignment horizontal="center" vertical="center" wrapText="1"/>
    </xf>
    <xf numFmtId="0" fontId="5" fillId="7" borderId="59" xfId="2" applyFont="1" applyFill="1" applyBorder="1" applyAlignment="1">
      <alignment horizontal="center" vertical="center" wrapText="1"/>
    </xf>
    <xf numFmtId="0" fontId="23" fillId="0" borderId="0" xfId="4" applyFont="1" applyAlignment="1">
      <alignment wrapText="1"/>
    </xf>
    <xf numFmtId="0" fontId="23" fillId="0" borderId="42" xfId="4" applyFont="1" applyBorder="1" applyAlignment="1">
      <alignment wrapText="1"/>
    </xf>
    <xf numFmtId="0" fontId="18" fillId="0" borderId="0" xfId="4"/>
    <xf numFmtId="0" fontId="23" fillId="0" borderId="0" xfId="4" applyFont="1"/>
    <xf numFmtId="0" fontId="23" fillId="0" borderId="42" xfId="4" applyFont="1" applyBorder="1"/>
    <xf numFmtId="0" fontId="19" fillId="0" borderId="21" xfId="4" applyFont="1" applyBorder="1" applyAlignment="1">
      <alignment horizontal="center"/>
    </xf>
    <xf numFmtId="0" fontId="19" fillId="0" borderId="23" xfId="4" applyFont="1" applyBorder="1" applyAlignment="1">
      <alignment horizontal="center"/>
    </xf>
    <xf numFmtId="0" fontId="19" fillId="0" borderId="28" xfId="4" applyFont="1" applyBorder="1" applyAlignment="1">
      <alignment horizontal="center"/>
    </xf>
    <xf numFmtId="0" fontId="19" fillId="0" borderId="20" xfId="4" applyFont="1" applyBorder="1" applyAlignment="1">
      <alignment wrapText="1"/>
    </xf>
    <xf numFmtId="0" fontId="19" fillId="0" borderId="22" xfId="4" applyFont="1" applyBorder="1" applyAlignment="1">
      <alignment wrapText="1"/>
    </xf>
    <xf numFmtId="0" fontId="19" fillId="0" borderId="22" xfId="4" applyFont="1" applyBorder="1"/>
    <xf numFmtId="0" fontId="15" fillId="0" borderId="22" xfId="4" applyFont="1" applyBorder="1" applyAlignment="1">
      <alignment wrapText="1"/>
    </xf>
    <xf numFmtId="0" fontId="19" fillId="0" borderId="43" xfId="4" applyFont="1" applyBorder="1" applyAlignment="1">
      <alignment wrapText="1"/>
    </xf>
    <xf numFmtId="0" fontId="24" fillId="0" borderId="26" xfId="4" applyFont="1" applyBorder="1" applyAlignment="1">
      <alignment wrapText="1"/>
    </xf>
    <xf numFmtId="0" fontId="5" fillId="7" borderId="53" xfId="4" applyFont="1" applyFill="1" applyBorder="1" applyAlignment="1">
      <alignment horizontal="center" vertical="center" wrapText="1"/>
    </xf>
    <xf numFmtId="0" fontId="5" fillId="7" borderId="53" xfId="2" applyFont="1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/>
    </xf>
    <xf numFmtId="0" fontId="0" fillId="0" borderId="7" xfId="0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43" xfId="0" applyBorder="1" applyProtection="1">
      <protection locked="0"/>
    </xf>
    <xf numFmtId="0" fontId="0" fillId="5" borderId="0" xfId="0" applyFill="1" applyAlignment="1" applyProtection="1">
      <alignment vertical="center" wrapText="1"/>
      <protection locked="0"/>
    </xf>
    <xf numFmtId="0" fontId="0" fillId="5" borderId="0" xfId="0" applyFill="1" applyProtection="1">
      <protection locked="0"/>
    </xf>
    <xf numFmtId="0" fontId="0" fillId="5" borderId="42" xfId="0" applyFill="1" applyBorder="1" applyProtection="1">
      <protection locked="0"/>
    </xf>
    <xf numFmtId="0" fontId="0" fillId="4" borderId="18" xfId="0" applyFill="1" applyBorder="1" applyAlignment="1">
      <alignment vertical="center"/>
    </xf>
    <xf numFmtId="164" fontId="17" fillId="7" borderId="0" xfId="0" applyNumberFormat="1" applyFont="1" applyFill="1" applyAlignment="1">
      <alignment horizontal="right" vertical="center" wrapText="1"/>
    </xf>
    <xf numFmtId="0" fontId="19" fillId="0" borderId="0" xfId="0" applyFont="1" applyAlignment="1" applyProtection="1">
      <alignment horizontal="left" wrapText="1"/>
      <protection locked="0"/>
    </xf>
    <xf numFmtId="0" fontId="17" fillId="0" borderId="0" xfId="0" applyFont="1" applyAlignment="1" applyProtection="1">
      <alignment horizontal="left" wrapText="1"/>
      <protection locked="0"/>
    </xf>
    <xf numFmtId="0" fontId="17" fillId="0" borderId="0" xfId="0" applyFont="1" applyAlignment="1">
      <alignment horizontal="justify" wrapText="1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horizontal="justify" vertical="top" wrapText="1"/>
    </xf>
    <xf numFmtId="49" fontId="17" fillId="0" borderId="0" xfId="0" applyNumberFormat="1" applyFont="1" applyAlignment="1">
      <alignment horizontal="justify" vertical="top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5" fillId="4" borderId="8" xfId="0" applyFont="1" applyFill="1" applyBorder="1" applyAlignment="1">
      <alignment vertical="center" wrapText="1"/>
    </xf>
    <xf numFmtId="0" fontId="0" fillId="4" borderId="7" xfId="0" applyFill="1" applyBorder="1"/>
    <xf numFmtId="0" fontId="0" fillId="4" borderId="3" xfId="0" applyFill="1" applyBorder="1"/>
    <xf numFmtId="0" fontId="0" fillId="4" borderId="33" xfId="0" applyFill="1" applyBorder="1"/>
    <xf numFmtId="0" fontId="30" fillId="5" borderId="0" xfId="0" applyFont="1" applyFill="1"/>
    <xf numFmtId="0" fontId="6" fillId="4" borderId="3" xfId="0" applyFont="1" applyFill="1" applyBorder="1" applyAlignment="1">
      <alignment horizontal="center" vertical="center" wrapText="1"/>
    </xf>
    <xf numFmtId="2" fontId="0" fillId="11" borderId="0" xfId="0" applyNumberFormat="1" applyFill="1" applyAlignment="1">
      <alignment horizontal="center" vertical="center" wrapText="1"/>
    </xf>
    <xf numFmtId="9" fontId="15" fillId="5" borderId="0" xfId="5" applyFont="1" applyFill="1" applyBorder="1"/>
    <xf numFmtId="14" fontId="0" fillId="0" borderId="22" xfId="0" applyNumberForma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65" xfId="0" applyBorder="1" applyAlignment="1" applyProtection="1">
      <alignment horizontal="left" vertical="center" wrapText="1"/>
      <protection locked="0"/>
    </xf>
    <xf numFmtId="0" fontId="24" fillId="10" borderId="67" xfId="0" applyFont="1" applyFill="1" applyBorder="1" applyAlignment="1">
      <alignment horizontal="left" vertical="center" wrapText="1"/>
    </xf>
    <xf numFmtId="0" fontId="0" fillId="0" borderId="68" xfId="0" applyBorder="1" applyAlignment="1" applyProtection="1">
      <alignment horizontal="left" vertical="center" wrapText="1"/>
      <protection locked="0"/>
    </xf>
    <xf numFmtId="0" fontId="0" fillId="0" borderId="67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164" fontId="17" fillId="0" borderId="66" xfId="0" applyNumberFormat="1" applyFont="1" applyBorder="1" applyAlignment="1" applyProtection="1">
      <alignment horizontal="right" vertical="center" wrapText="1"/>
      <protection locked="0"/>
    </xf>
    <xf numFmtId="0" fontId="24" fillId="10" borderId="68" xfId="0" applyFont="1" applyFill="1" applyBorder="1" applyAlignment="1">
      <alignment horizontal="left" vertical="center" wrapText="1"/>
    </xf>
    <xf numFmtId="0" fontId="0" fillId="0" borderId="70" xfId="0" applyBorder="1" applyAlignment="1" applyProtection="1">
      <alignment horizontal="left" vertical="center" wrapText="1"/>
      <protection locked="0"/>
    </xf>
    <xf numFmtId="164" fontId="17" fillId="0" borderId="71" xfId="0" applyNumberFormat="1" applyFont="1" applyBorder="1" applyAlignment="1" applyProtection="1">
      <alignment horizontal="right" vertical="center" wrapText="1"/>
      <protection locked="0"/>
    </xf>
    <xf numFmtId="0" fontId="1" fillId="3" borderId="1" xfId="0" applyFont="1" applyFill="1" applyBorder="1" applyAlignment="1">
      <alignment vertical="center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" fillId="3" borderId="44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/>
    </xf>
    <xf numFmtId="0" fontId="38" fillId="0" borderId="23" xfId="0" applyFont="1" applyBorder="1" applyAlignment="1">
      <alignment horizontal="center"/>
    </xf>
    <xf numFmtId="0" fontId="1" fillId="0" borderId="26" xfId="0" applyFont="1" applyBorder="1" applyAlignment="1">
      <alignment vertical="center"/>
    </xf>
    <xf numFmtId="0" fontId="38" fillId="0" borderId="28" xfId="0" applyFont="1" applyBorder="1" applyAlignment="1">
      <alignment horizontal="center"/>
    </xf>
    <xf numFmtId="0" fontId="1" fillId="0" borderId="27" xfId="0" applyFont="1" applyBorder="1" applyAlignment="1" applyProtection="1">
      <alignment vertical="center" wrapText="1"/>
      <protection locked="0"/>
    </xf>
    <xf numFmtId="0" fontId="18" fillId="0" borderId="0" xfId="2"/>
    <xf numFmtId="164" fontId="17" fillId="0" borderId="66" xfId="0" applyNumberFormat="1" applyFont="1" applyBorder="1" applyAlignment="1">
      <alignment horizontal="right" vertical="center" wrapText="1"/>
    </xf>
    <xf numFmtId="0" fontId="19" fillId="11" borderId="22" xfId="0" applyFont="1" applyFill="1" applyBorder="1" applyAlignment="1">
      <alignment horizontal="left" vertical="center" wrapText="1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Protection="1">
      <protection locked="0"/>
    </xf>
    <xf numFmtId="0" fontId="1" fillId="4" borderId="73" xfId="0" applyFont="1" applyFill="1" applyBorder="1" applyAlignment="1">
      <alignment horizontal="center" vertical="top" wrapText="1"/>
    </xf>
    <xf numFmtId="0" fontId="18" fillId="5" borderId="0" xfId="2" applyFill="1" applyAlignment="1">
      <alignment horizontal="left" vertical="center" wrapText="1"/>
    </xf>
    <xf numFmtId="3" fontId="1" fillId="5" borderId="11" xfId="2" applyNumberFormat="1" applyFont="1" applyFill="1" applyBorder="1" applyAlignment="1">
      <alignment horizontal="center" vertical="center" wrapText="1"/>
    </xf>
    <xf numFmtId="0" fontId="22" fillId="8" borderId="5" xfId="2" applyFont="1" applyFill="1" applyBorder="1" applyAlignment="1">
      <alignment horizontal="right" vertical="center" wrapText="1"/>
    </xf>
    <xf numFmtId="164" fontId="17" fillId="0" borderId="72" xfId="0" applyNumberFormat="1" applyFont="1" applyBorder="1" applyAlignment="1" applyProtection="1">
      <alignment horizontal="right" vertical="center" wrapText="1"/>
      <protection locked="0"/>
    </xf>
    <xf numFmtId="165" fontId="0" fillId="0" borderId="82" xfId="0" applyNumberFormat="1" applyBorder="1" applyAlignment="1" applyProtection="1">
      <alignment horizontal="center" vertical="center" wrapText="1"/>
      <protection locked="0"/>
    </xf>
    <xf numFmtId="165" fontId="0" fillId="0" borderId="60" xfId="0" applyNumberFormat="1" applyBorder="1" applyAlignment="1" applyProtection="1">
      <alignment horizontal="center" vertical="center" wrapText="1"/>
      <protection locked="0"/>
    </xf>
    <xf numFmtId="165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44" xfId="0" applyBorder="1"/>
    <xf numFmtId="0" fontId="5" fillId="9" borderId="53" xfId="0" applyFont="1" applyFill="1" applyBorder="1" applyAlignment="1">
      <alignment horizontal="center" vertical="center" wrapText="1"/>
    </xf>
    <xf numFmtId="0" fontId="19" fillId="5" borderId="0" xfId="2" applyFont="1" applyFill="1" applyAlignment="1">
      <alignment horizontal="left" vertical="center" wrapText="1"/>
    </xf>
    <xf numFmtId="168" fontId="1" fillId="0" borderId="0" xfId="2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166" fontId="40" fillId="0" borderId="0" xfId="2" applyNumberFormat="1" applyFont="1" applyAlignment="1">
      <alignment vertical="center" wrapText="1"/>
    </xf>
    <xf numFmtId="166" fontId="40" fillId="0" borderId="0" xfId="0" applyNumberFormat="1" applyFont="1" applyAlignment="1">
      <alignment vertical="center" wrapText="1"/>
    </xf>
    <xf numFmtId="0" fontId="17" fillId="7" borderId="48" xfId="0" applyFont="1" applyFill="1" applyBorder="1" applyAlignment="1">
      <alignment horizontal="left" vertical="center" wrapText="1"/>
    </xf>
    <xf numFmtId="0" fontId="17" fillId="7" borderId="18" xfId="0" applyFont="1" applyFill="1" applyBorder="1" applyAlignment="1">
      <alignment horizontal="left" vertical="center" wrapText="1"/>
    </xf>
    <xf numFmtId="0" fontId="1" fillId="7" borderId="8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left" vertical="center" wrapText="1"/>
    </xf>
    <xf numFmtId="0" fontId="27" fillId="10" borderId="87" xfId="0" applyFont="1" applyFill="1" applyBorder="1" applyAlignment="1">
      <alignment horizontal="left" vertical="center" wrapText="1"/>
    </xf>
    <xf numFmtId="2" fontId="0" fillId="10" borderId="61" xfId="0" applyNumberFormat="1" applyFill="1" applyBorder="1" applyAlignment="1">
      <alignment horizontal="center" vertical="center" wrapText="1"/>
    </xf>
    <xf numFmtId="0" fontId="0" fillId="0" borderId="20" xfId="0" applyBorder="1" applyAlignment="1" applyProtection="1">
      <alignment horizontal="left" vertical="center" wrapText="1"/>
      <protection locked="0"/>
    </xf>
    <xf numFmtId="2" fontId="0" fillId="10" borderId="90" xfId="0" applyNumberFormat="1" applyFill="1" applyBorder="1" applyAlignment="1">
      <alignment horizontal="center" vertical="center" wrapText="1"/>
    </xf>
    <xf numFmtId="0" fontId="27" fillId="10" borderId="8" xfId="0" applyFont="1" applyFill="1" applyBorder="1" applyAlignment="1">
      <alignment horizontal="left" vertical="center" wrapText="1"/>
    </xf>
    <xf numFmtId="0" fontId="27" fillId="10" borderId="37" xfId="0" applyFont="1" applyFill="1" applyBorder="1" applyAlignment="1">
      <alignment horizontal="left" vertical="center" wrapText="1"/>
    </xf>
    <xf numFmtId="2" fontId="0" fillId="10" borderId="38" xfId="0" applyNumberFormat="1" applyFill="1" applyBorder="1" applyAlignment="1">
      <alignment horizontal="center" vertical="center" wrapText="1"/>
    </xf>
    <xf numFmtId="0" fontId="19" fillId="11" borderId="20" xfId="0" applyFont="1" applyFill="1" applyBorder="1" applyAlignment="1">
      <alignment horizontal="left" vertical="center" wrapText="1"/>
    </xf>
    <xf numFmtId="0" fontId="19" fillId="7" borderId="37" xfId="0" applyFont="1" applyFill="1" applyBorder="1" applyAlignment="1">
      <alignment horizontal="left" vertical="center" wrapText="1"/>
    </xf>
    <xf numFmtId="168" fontId="39" fillId="12" borderId="0" xfId="0" applyNumberFormat="1" applyFont="1" applyFill="1" applyAlignment="1">
      <alignment horizontal="right" vertical="top" wrapText="1"/>
    </xf>
    <xf numFmtId="166" fontId="43" fillId="12" borderId="0" xfId="0" applyNumberFormat="1" applyFont="1" applyFill="1"/>
    <xf numFmtId="0" fontId="0" fillId="12" borderId="0" xfId="0" applyFill="1"/>
    <xf numFmtId="0" fontId="24" fillId="10" borderId="8" xfId="0" applyFont="1" applyFill="1" applyBorder="1" applyAlignment="1">
      <alignment horizontal="left" vertical="center" wrapText="1"/>
    </xf>
    <xf numFmtId="164" fontId="17" fillId="6" borderId="39" xfId="0" applyNumberFormat="1" applyFont="1" applyFill="1" applyBorder="1" applyAlignment="1">
      <alignment horizontal="right" vertical="center" wrapText="1"/>
    </xf>
    <xf numFmtId="0" fontId="17" fillId="6" borderId="0" xfId="2" applyFont="1" applyFill="1" applyAlignment="1">
      <alignment horizontal="right" vertical="center" wrapText="1"/>
    </xf>
    <xf numFmtId="0" fontId="5" fillId="4" borderId="63" xfId="0" applyFont="1" applyFill="1" applyBorder="1" applyAlignment="1">
      <alignment vertical="center" wrapText="1"/>
    </xf>
    <xf numFmtId="166" fontId="4" fillId="0" borderId="0" xfId="0" applyNumberFormat="1" applyFont="1" applyAlignment="1" applyProtection="1">
      <alignment horizontal="left" vertical="center" wrapText="1"/>
      <protection locked="0"/>
    </xf>
    <xf numFmtId="168" fontId="0" fillId="0" borderId="4" xfId="0" applyNumberFormat="1" applyBorder="1" applyAlignment="1" applyProtection="1">
      <alignment horizontal="left" vertical="center"/>
      <protection locked="0"/>
    </xf>
    <xf numFmtId="166" fontId="40" fillId="0" borderId="19" xfId="0" applyNumberFormat="1" applyFont="1" applyBorder="1" applyAlignment="1" applyProtection="1">
      <alignment horizontal="left" vertical="center"/>
      <protection locked="0"/>
    </xf>
    <xf numFmtId="168" fontId="0" fillId="0" borderId="5" xfId="0" applyNumberFormat="1" applyBorder="1" applyAlignment="1" applyProtection="1">
      <alignment horizontal="left" vertical="center" wrapText="1"/>
      <protection locked="0"/>
    </xf>
    <xf numFmtId="0" fontId="19" fillId="11" borderId="43" xfId="0" applyFont="1" applyFill="1" applyBorder="1" applyAlignment="1">
      <alignment horizontal="left" vertical="center" wrapText="1"/>
    </xf>
    <xf numFmtId="0" fontId="24" fillId="11" borderId="44" xfId="0" applyFont="1" applyFill="1" applyBorder="1" applyAlignment="1">
      <alignment horizontal="left" vertical="center" wrapText="1"/>
    </xf>
    <xf numFmtId="0" fontId="18" fillId="0" borderId="0" xfId="2" applyAlignment="1" applyProtection="1">
      <alignment horizontal="left"/>
      <protection hidden="1"/>
    </xf>
    <xf numFmtId="168" fontId="1" fillId="8" borderId="96" xfId="2" applyNumberFormat="1" applyFont="1" applyFill="1" applyBorder="1" applyAlignment="1" applyProtection="1">
      <alignment horizontal="center" vertical="center" wrapText="1"/>
      <protection locked="0"/>
    </xf>
    <xf numFmtId="165" fontId="0" fillId="0" borderId="108" xfId="0" applyNumberFormat="1" applyBorder="1" applyAlignment="1" applyProtection="1">
      <alignment horizontal="center" vertical="center" wrapText="1"/>
      <protection locked="0"/>
    </xf>
    <xf numFmtId="165" fontId="0" fillId="0" borderId="83" xfId="0" applyNumberFormat="1" applyBorder="1" applyAlignment="1" applyProtection="1">
      <alignment horizontal="center" vertical="center" wrapText="1"/>
      <protection locked="0"/>
    </xf>
    <xf numFmtId="165" fontId="0" fillId="0" borderId="80" xfId="0" applyNumberFormat="1" applyBorder="1" applyAlignment="1" applyProtection="1">
      <alignment horizontal="center" vertical="center" wrapText="1"/>
      <protection locked="0"/>
    </xf>
    <xf numFmtId="0" fontId="33" fillId="9" borderId="3" xfId="0" applyFont="1" applyFill="1" applyBorder="1" applyAlignment="1">
      <alignment horizontal="left" vertical="center" wrapText="1"/>
    </xf>
    <xf numFmtId="0" fontId="32" fillId="10" borderId="62" xfId="0" applyFont="1" applyFill="1" applyBorder="1" applyAlignment="1">
      <alignment horizontal="left" vertical="center" wrapText="1"/>
    </xf>
    <xf numFmtId="2" fontId="0" fillId="10" borderId="120" xfId="0" applyNumberFormat="1" applyFill="1" applyBorder="1" applyAlignment="1">
      <alignment horizontal="center" vertical="center" wrapText="1"/>
    </xf>
    <xf numFmtId="165" fontId="0" fillId="0" borderId="12" xfId="0" applyNumberFormat="1" applyBorder="1" applyAlignment="1" applyProtection="1">
      <alignment horizontal="center" vertical="center" wrapText="1"/>
      <protection locked="0"/>
    </xf>
    <xf numFmtId="0" fontId="24" fillId="10" borderId="3" xfId="0" applyFont="1" applyFill="1" applyBorder="1" applyAlignment="1">
      <alignment horizontal="left" vertical="center" wrapText="1"/>
    </xf>
    <xf numFmtId="164" fontId="42" fillId="7" borderId="3" xfId="0" applyNumberFormat="1" applyFont="1" applyFill="1" applyBorder="1" applyAlignment="1">
      <alignment horizontal="right" vertical="center" wrapText="1"/>
    </xf>
    <xf numFmtId="168" fontId="17" fillId="11" borderId="94" xfId="0" applyNumberFormat="1" applyFont="1" applyFill="1" applyBorder="1" applyAlignment="1">
      <alignment horizontal="right" vertical="center" wrapText="1"/>
    </xf>
    <xf numFmtId="0" fontId="0" fillId="5" borderId="0" xfId="0" applyFill="1" applyAlignment="1">
      <alignment horizontal="right" vertical="center" wrapText="1"/>
    </xf>
    <xf numFmtId="169" fontId="17" fillId="11" borderId="63" xfId="0" applyNumberFormat="1" applyFont="1" applyFill="1" applyBorder="1" applyAlignment="1">
      <alignment horizontal="right" vertical="center" wrapText="1"/>
    </xf>
    <xf numFmtId="0" fontId="0" fillId="5" borderId="63" xfId="0" applyFill="1" applyBorder="1" applyAlignment="1">
      <alignment horizontal="right" vertical="center" wrapText="1"/>
    </xf>
    <xf numFmtId="168" fontId="17" fillId="11" borderId="63" xfId="0" applyNumberFormat="1" applyFont="1" applyFill="1" applyBorder="1" applyAlignment="1">
      <alignment horizontal="right" vertical="center" wrapText="1"/>
    </xf>
    <xf numFmtId="0" fontId="0" fillId="5" borderId="115" xfId="0" applyFill="1" applyBorder="1" applyAlignment="1">
      <alignment horizontal="right" vertical="center" wrapText="1"/>
    </xf>
    <xf numFmtId="164" fontId="17" fillId="5" borderId="12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164" fontId="17" fillId="0" borderId="3" xfId="0" applyNumberFormat="1" applyFont="1" applyBorder="1" applyAlignment="1" applyProtection="1">
      <alignment horizontal="right" vertical="center" wrapText="1"/>
      <protection locked="0"/>
    </xf>
    <xf numFmtId="168" fontId="4" fillId="0" borderId="3" xfId="0" applyNumberFormat="1" applyFont="1" applyBorder="1" applyAlignment="1" applyProtection="1">
      <alignment horizontal="left" vertical="center" wrapText="1"/>
      <protection locked="0"/>
    </xf>
    <xf numFmtId="166" fontId="9" fillId="5" borderId="0" xfId="0" applyNumberFormat="1" applyFont="1" applyFill="1" applyAlignment="1" applyProtection="1">
      <alignment horizontal="left" vertical="center" wrapText="1"/>
      <protection locked="0"/>
    </xf>
    <xf numFmtId="0" fontId="51" fillId="2" borderId="3" xfId="0" applyFont="1" applyFill="1" applyBorder="1" applyAlignment="1">
      <alignment vertical="center" wrapText="1"/>
    </xf>
    <xf numFmtId="166" fontId="40" fillId="0" borderId="0" xfId="0" applyNumberFormat="1" applyFont="1" applyAlignment="1" applyProtection="1">
      <alignment horizontal="left" wrapText="1"/>
      <protection locked="0"/>
    </xf>
    <xf numFmtId="166" fontId="40" fillId="0" borderId="11" xfId="0" applyNumberFormat="1" applyFont="1" applyBorder="1" applyAlignment="1" applyProtection="1">
      <alignment horizontal="left" wrapText="1"/>
      <protection locked="0"/>
    </xf>
    <xf numFmtId="0" fontId="36" fillId="3" borderId="2" xfId="0" applyFont="1" applyFill="1" applyBorder="1" applyAlignment="1">
      <alignment horizontal="center" vertical="center" wrapText="1"/>
    </xf>
    <xf numFmtId="0" fontId="36" fillId="3" borderId="17" xfId="0" applyFont="1" applyFill="1" applyBorder="1" applyAlignment="1">
      <alignment horizontal="center" vertical="center" wrapText="1"/>
    </xf>
    <xf numFmtId="0" fontId="36" fillId="3" borderId="0" xfId="0" applyFont="1" applyFill="1" applyAlignment="1">
      <alignment horizontal="center" vertical="center" wrapText="1"/>
    </xf>
    <xf numFmtId="0" fontId="36" fillId="3" borderId="42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19" xfId="0" applyFont="1" applyFill="1" applyBorder="1" applyAlignment="1">
      <alignment horizontal="left" vertical="top" wrapText="1"/>
    </xf>
    <xf numFmtId="0" fontId="4" fillId="5" borderId="18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5" borderId="19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0" fillId="0" borderId="26" xfId="0" applyBorder="1" applyAlignment="1" applyProtection="1">
      <alignment horizontal="center" wrapText="1"/>
      <protection locked="0"/>
    </xf>
    <xf numFmtId="0" fontId="0" fillId="0" borderId="27" xfId="0" applyBorder="1" applyAlignment="1" applyProtection="1">
      <alignment horizontal="center" wrapText="1"/>
      <protection locked="0"/>
    </xf>
    <xf numFmtId="0" fontId="0" fillId="0" borderId="28" xfId="0" applyBorder="1" applyAlignment="1" applyProtection="1">
      <alignment horizontal="center" wrapText="1"/>
      <protection locked="0"/>
    </xf>
    <xf numFmtId="0" fontId="4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2" fontId="4" fillId="5" borderId="4" xfId="0" applyNumberFormat="1" applyFont="1" applyFill="1" applyBorder="1" applyAlignment="1" applyProtection="1">
      <alignment horizontal="left" vertical="center" wrapText="1"/>
      <protection locked="0"/>
    </xf>
    <xf numFmtId="2" fontId="4" fillId="5" borderId="6" xfId="0" applyNumberFormat="1" applyFont="1" applyFill="1" applyBorder="1" applyAlignment="1" applyProtection="1">
      <alignment horizontal="left" vertical="center" wrapText="1"/>
      <protection locked="0"/>
    </xf>
    <xf numFmtId="2" fontId="4" fillId="5" borderId="19" xfId="0" applyNumberFormat="1" applyFont="1" applyFill="1" applyBorder="1" applyAlignment="1" applyProtection="1">
      <alignment horizontal="left" vertical="center" wrapText="1"/>
      <protection locked="0"/>
    </xf>
    <xf numFmtId="0" fontId="1" fillId="4" borderId="18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 applyProtection="1">
      <alignment horizontal="center" wrapText="1"/>
      <protection locked="0"/>
    </xf>
    <xf numFmtId="0" fontId="1" fillId="5" borderId="6" xfId="0" applyFont="1" applyFill="1" applyBorder="1" applyAlignment="1" applyProtection="1">
      <alignment horizontal="center" wrapText="1"/>
      <protection locked="0"/>
    </xf>
    <xf numFmtId="0" fontId="1" fillId="5" borderId="19" xfId="0" applyFont="1" applyFill="1" applyBorder="1" applyAlignment="1" applyProtection="1">
      <alignment horizontal="center" wrapText="1"/>
      <protection locked="0"/>
    </xf>
    <xf numFmtId="0" fontId="4" fillId="2" borderId="3" xfId="0" applyFont="1" applyFill="1" applyBorder="1" applyAlignment="1">
      <alignment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vertical="center"/>
    </xf>
    <xf numFmtId="2" fontId="4" fillId="0" borderId="3" xfId="0" applyNumberFormat="1" applyFont="1" applyBorder="1" applyAlignment="1" applyProtection="1">
      <alignment horizontal="left" vertical="center" wrapText="1"/>
      <protection locked="0"/>
    </xf>
    <xf numFmtId="2" fontId="4" fillId="0" borderId="23" xfId="0" applyNumberFormat="1" applyFont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>
      <alignment horizontal="left" vertical="center" wrapText="1"/>
    </xf>
    <xf numFmtId="1" fontId="6" fillId="0" borderId="3" xfId="0" applyNumberFormat="1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4" fillId="4" borderId="3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167" fontId="4" fillId="0" borderId="3" xfId="0" applyNumberFormat="1" applyFont="1" applyBorder="1" applyAlignment="1" applyProtection="1">
      <alignment horizontal="left" vertical="center" wrapText="1"/>
      <protection locked="0"/>
    </xf>
    <xf numFmtId="167" fontId="4" fillId="0" borderId="23" xfId="0" applyNumberFormat="1" applyFont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1" fontId="6" fillId="0" borderId="4" xfId="0" applyNumberFormat="1" applyFont="1" applyBorder="1" applyAlignment="1" applyProtection="1">
      <alignment horizontal="center" vertical="center" wrapText="1"/>
      <protection locked="0"/>
    </xf>
    <xf numFmtId="1" fontId="6" fillId="0" borderId="6" xfId="0" applyNumberFormat="1" applyFont="1" applyBorder="1" applyAlignment="1" applyProtection="1">
      <alignment horizontal="center" vertical="center" wrapText="1"/>
      <protection locked="0"/>
    </xf>
    <xf numFmtId="1" fontId="6" fillId="0" borderId="19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9" xfId="0" applyNumberFormat="1" applyFont="1" applyBorder="1" applyAlignment="1" applyProtection="1">
      <alignment horizontal="center" vertical="center" wrapText="1"/>
      <protection locked="0"/>
    </xf>
    <xf numFmtId="0" fontId="30" fillId="4" borderId="8" xfId="0" applyFont="1" applyFill="1" applyBorder="1" applyAlignment="1">
      <alignment horizontal="center"/>
    </xf>
    <xf numFmtId="0" fontId="30" fillId="4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0" fontId="54" fillId="5" borderId="30" xfId="0" applyFont="1" applyFill="1" applyBorder="1" applyAlignment="1">
      <alignment horizontal="left" vertical="center" wrapText="1"/>
    </xf>
    <xf numFmtId="0" fontId="54" fillId="5" borderId="29" xfId="0" applyFont="1" applyFill="1" applyBorder="1" applyAlignment="1">
      <alignment horizontal="left" vertical="center" wrapText="1"/>
    </xf>
    <xf numFmtId="0" fontId="54" fillId="5" borderId="31" xfId="0" applyFont="1" applyFill="1" applyBorder="1" applyAlignment="1">
      <alignment horizontal="left" vertical="center" wrapText="1"/>
    </xf>
    <xf numFmtId="0" fontId="54" fillId="5" borderId="32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wrapText="1"/>
    </xf>
    <xf numFmtId="0" fontId="5" fillId="4" borderId="9" xfId="0" applyFont="1" applyFill="1" applyBorder="1" applyAlignment="1">
      <alignment horizontal="left" wrapText="1"/>
    </xf>
    <xf numFmtId="0" fontId="5" fillId="4" borderId="10" xfId="0" applyFont="1" applyFill="1" applyBorder="1" applyAlignment="1">
      <alignment horizontal="left" wrapText="1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49" fontId="4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166" fontId="40" fillId="0" borderId="4" xfId="0" applyNumberFormat="1" applyFont="1" applyBorder="1" applyAlignment="1" applyProtection="1">
      <alignment horizontal="left" vertical="center" wrapText="1"/>
      <protection locked="0"/>
    </xf>
    <xf numFmtId="166" fontId="40" fillId="0" borderId="5" xfId="0" applyNumberFormat="1" applyFont="1" applyBorder="1" applyAlignment="1">
      <alignment horizontal="left" vertical="center" wrapText="1"/>
    </xf>
    <xf numFmtId="166" fontId="0" fillId="0" borderId="4" xfId="0" applyNumberFormat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" fontId="6" fillId="0" borderId="5" xfId="0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168" fontId="0" fillId="0" borderId="4" xfId="0" applyNumberFormat="1" applyBorder="1" applyAlignment="1" applyProtection="1">
      <alignment horizontal="left" wrapText="1"/>
      <protection locked="0"/>
    </xf>
    <xf numFmtId="0" fontId="0" fillId="0" borderId="19" xfId="0" applyBorder="1" applyAlignment="1">
      <alignment horizontal="left" wrapText="1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>
      <alignment horizontal="left" wrapText="1"/>
    </xf>
    <xf numFmtId="0" fontId="0" fillId="4" borderId="23" xfId="0" applyFill="1" applyBorder="1" applyAlignment="1">
      <alignment horizontal="left" wrapText="1"/>
    </xf>
    <xf numFmtId="0" fontId="1" fillId="3" borderId="4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left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4" borderId="23" xfId="0" applyFill="1" applyBorder="1" applyAlignment="1">
      <alignment horizontal="left"/>
    </xf>
    <xf numFmtId="0" fontId="0" fillId="0" borderId="45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4" borderId="34" xfId="0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center" vertical="center"/>
      <protection locked="0"/>
    </xf>
    <xf numFmtId="0" fontId="0" fillId="4" borderId="35" xfId="0" applyFill="1" applyBorder="1" applyAlignment="1" applyProtection="1">
      <alignment horizontal="left" vertical="center" wrapText="1"/>
      <protection locked="0"/>
    </xf>
    <xf numFmtId="0" fontId="0" fillId="4" borderId="33" xfId="0" applyFill="1" applyBorder="1" applyAlignment="1" applyProtection="1">
      <alignment horizontal="left" vertical="center" wrapText="1"/>
      <protection locked="0"/>
    </xf>
    <xf numFmtId="0" fontId="0" fillId="5" borderId="0" xfId="0" applyFill="1" applyAlignment="1" applyProtection="1">
      <alignment horizontal="left" vertical="center"/>
      <protection locked="0"/>
    </xf>
    <xf numFmtId="0" fontId="0" fillId="4" borderId="52" xfId="0" applyFill="1" applyBorder="1" applyAlignment="1" applyProtection="1">
      <alignment horizontal="left" vertical="center" wrapText="1"/>
      <protection locked="0"/>
    </xf>
    <xf numFmtId="0" fontId="0" fillId="4" borderId="11" xfId="0" applyFill="1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5" borderId="42" xfId="0" applyFill="1" applyBorder="1" applyAlignment="1" applyProtection="1">
      <alignment horizontal="center"/>
      <protection locked="0"/>
    </xf>
    <xf numFmtId="0" fontId="0" fillId="4" borderId="3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/>
    </xf>
    <xf numFmtId="0" fontId="0" fillId="0" borderId="4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4" borderId="3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4" borderId="3" xfId="0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5" borderId="42" xfId="0" applyFill="1" applyBorder="1" applyAlignment="1">
      <alignment horizontal="center"/>
    </xf>
    <xf numFmtId="0" fontId="0" fillId="5" borderId="0" xfId="0" applyFill="1" applyAlignment="1">
      <alignment horizontal="left" vertical="center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19" xfId="0" applyFill="1" applyBorder="1" applyAlignment="1">
      <alignment horizontal="left"/>
    </xf>
    <xf numFmtId="0" fontId="0" fillId="0" borderId="49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1" fillId="4" borderId="74" xfId="0" applyFont="1" applyFill="1" applyBorder="1" applyAlignment="1">
      <alignment horizontal="center" vertical="top" wrapText="1"/>
    </xf>
    <xf numFmtId="0" fontId="1" fillId="4" borderId="63" xfId="0" applyFont="1" applyFill="1" applyBorder="1" applyAlignment="1">
      <alignment horizontal="center" vertical="top" wrapText="1"/>
    </xf>
    <xf numFmtId="0" fontId="1" fillId="4" borderId="64" xfId="0" applyFont="1" applyFill="1" applyBorder="1" applyAlignment="1">
      <alignment horizontal="center" vertical="top" wrapText="1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1" fillId="4" borderId="40" xfId="0" applyFont="1" applyFill="1" applyBorder="1" applyAlignment="1">
      <alignment horizontal="center" vertical="top" wrapText="1"/>
    </xf>
    <xf numFmtId="0" fontId="1" fillId="4" borderId="41" xfId="0" applyFont="1" applyFill="1" applyBorder="1" applyAlignment="1">
      <alignment horizontal="center" vertical="top"/>
    </xf>
    <xf numFmtId="0" fontId="1" fillId="4" borderId="41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166" fontId="0" fillId="0" borderId="33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23" xfId="0" applyBorder="1" applyAlignment="1" applyProtection="1">
      <alignment horizontal="left" wrapText="1"/>
      <protection locked="0"/>
    </xf>
    <xf numFmtId="1" fontId="0" fillId="0" borderId="3" xfId="0" applyNumberFormat="1" applyBorder="1" applyAlignment="1" applyProtection="1">
      <alignment horizontal="left" wrapText="1"/>
      <protection locked="0"/>
    </xf>
    <xf numFmtId="1" fontId="0" fillId="0" borderId="23" xfId="0" applyNumberFormat="1" applyBorder="1" applyAlignment="1" applyProtection="1">
      <alignment horizontal="left" wrapText="1"/>
      <protection locked="0"/>
    </xf>
    <xf numFmtId="0" fontId="1" fillId="4" borderId="4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1" fillId="4" borderId="19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23" xfId="0" applyFill="1" applyBorder="1" applyAlignment="1">
      <alignment horizontal="left" vertical="top" wrapText="1"/>
    </xf>
    <xf numFmtId="0" fontId="0" fillId="4" borderId="46" xfId="0" applyFill="1" applyBorder="1" applyAlignment="1">
      <alignment horizontal="center" vertical="top"/>
    </xf>
    <xf numFmtId="0" fontId="0" fillId="4" borderId="47" xfId="0" applyFill="1" applyBorder="1" applyAlignment="1">
      <alignment horizontal="center" vertical="top"/>
    </xf>
    <xf numFmtId="0" fontId="0" fillId="5" borderId="18" xfId="0" applyFill="1" applyBorder="1" applyAlignment="1" applyProtection="1">
      <alignment horizontal="left"/>
      <protection locked="0"/>
    </xf>
    <xf numFmtId="0" fontId="0" fillId="5" borderId="6" xfId="0" applyFill="1" applyBorder="1" applyAlignment="1" applyProtection="1">
      <alignment horizontal="left"/>
      <protection locked="0"/>
    </xf>
    <xf numFmtId="0" fontId="0" fillId="5" borderId="19" xfId="0" applyFill="1" applyBorder="1" applyAlignment="1" applyProtection="1">
      <alignment horizontal="left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4" borderId="33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166" fontId="0" fillId="0" borderId="7" xfId="0" applyNumberFormat="1" applyBorder="1" applyAlignment="1" applyProtection="1">
      <alignment horizontal="left"/>
      <protection locked="0"/>
    </xf>
    <xf numFmtId="166" fontId="0" fillId="0" borderId="3" xfId="0" applyNumberFormat="1" applyBorder="1" applyAlignment="1" applyProtection="1">
      <alignment horizontal="left"/>
      <protection locked="0"/>
    </xf>
    <xf numFmtId="0" fontId="0" fillId="4" borderId="7" xfId="0" applyFill="1" applyBorder="1" applyAlignment="1">
      <alignment horizontal="left" vertical="center" wrapText="1"/>
    </xf>
    <xf numFmtId="168" fontId="0" fillId="0" borderId="3" xfId="0" applyNumberFormat="1" applyBorder="1" applyAlignment="1" applyProtection="1">
      <alignment horizontal="left" wrapText="1"/>
      <protection locked="0"/>
    </xf>
    <xf numFmtId="0" fontId="0" fillId="0" borderId="3" xfId="0" applyBorder="1" applyAlignment="1">
      <alignment horizontal="left" wrapText="1"/>
    </xf>
    <xf numFmtId="166" fontId="0" fillId="0" borderId="12" xfId="0" applyNumberFormat="1" applyBorder="1" applyAlignment="1" applyProtection="1">
      <alignment horizontal="left" wrapText="1"/>
      <protection locked="0"/>
    </xf>
    <xf numFmtId="0" fontId="0" fillId="0" borderId="1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168" fontId="0" fillId="0" borderId="3" xfId="0" applyNumberFormat="1" applyBorder="1" applyAlignment="1">
      <alignment horizontal="left" wrapText="1"/>
    </xf>
    <xf numFmtId="166" fontId="0" fillId="0" borderId="123" xfId="0" applyNumberFormat="1" applyBorder="1" applyAlignment="1" applyProtection="1">
      <alignment horizontal="left" wrapText="1"/>
      <protection locked="0"/>
    </xf>
    <xf numFmtId="0" fontId="0" fillId="0" borderId="91" xfId="0" applyBorder="1" applyAlignment="1">
      <alignment horizontal="left" wrapText="1"/>
    </xf>
    <xf numFmtId="0" fontId="0" fillId="0" borderId="92" xfId="0" applyBorder="1" applyAlignment="1">
      <alignment horizontal="left" wrapText="1"/>
    </xf>
    <xf numFmtId="0" fontId="0" fillId="4" borderId="37" xfId="0" applyFill="1" applyBorder="1" applyAlignment="1">
      <alignment horizontal="left"/>
    </xf>
    <xf numFmtId="0" fontId="0" fillId="4" borderId="38" xfId="0" applyFill="1" applyBorder="1" applyAlignment="1">
      <alignment horizontal="left"/>
    </xf>
    <xf numFmtId="0" fontId="0" fillId="4" borderId="39" xfId="0" applyFill="1" applyBorder="1" applyAlignment="1">
      <alignment horizontal="left"/>
    </xf>
    <xf numFmtId="0" fontId="1" fillId="4" borderId="75" xfId="0" applyFont="1" applyFill="1" applyBorder="1" applyAlignment="1">
      <alignment horizontal="center" vertical="top"/>
    </xf>
    <xf numFmtId="0" fontId="1" fillId="4" borderId="75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left" wrapText="1"/>
    </xf>
    <xf numFmtId="0" fontId="0" fillId="4" borderId="6" xfId="0" applyFill="1" applyBorder="1" applyAlignment="1">
      <alignment horizontal="left" wrapText="1"/>
    </xf>
    <xf numFmtId="0" fontId="0" fillId="4" borderId="5" xfId="0" applyFill="1" applyBorder="1" applyAlignment="1">
      <alignment horizontal="left" wrapText="1"/>
    </xf>
    <xf numFmtId="168" fontId="0" fillId="0" borderId="3" xfId="0" applyNumberFormat="1" applyBorder="1" applyAlignment="1" applyProtection="1">
      <alignment horizontal="right" vertical="center" wrapText="1"/>
      <protection locked="0"/>
    </xf>
    <xf numFmtId="0" fontId="0" fillId="0" borderId="3" xfId="0" applyBorder="1" applyAlignment="1">
      <alignment horizontal="right" vertical="center" wrapText="1"/>
    </xf>
    <xf numFmtId="0" fontId="17" fillId="0" borderId="0" xfId="0" applyFont="1" applyAlignment="1" applyProtection="1">
      <alignment horizontal="left" wrapText="1"/>
      <protection locked="0"/>
    </xf>
    <xf numFmtId="0" fontId="17" fillId="0" borderId="0" xfId="0" applyFont="1" applyAlignment="1">
      <alignment horizontal="left" vertical="top" wrapText="1"/>
    </xf>
    <xf numFmtId="49" fontId="17" fillId="0" borderId="0" xfId="0" applyNumberFormat="1" applyFont="1" applyAlignment="1">
      <alignment horizontal="justify" vertical="top" wrapText="1"/>
    </xf>
    <xf numFmtId="0" fontId="39" fillId="12" borderId="0" xfId="0" applyFont="1" applyFill="1" applyAlignment="1">
      <alignment horizontal="right" wrapText="1"/>
    </xf>
    <xf numFmtId="0" fontId="33" fillId="15" borderId="0" xfId="0" applyFont="1" applyFill="1" applyAlignment="1">
      <alignment horizontal="left" vertical="center" wrapText="1"/>
    </xf>
    <xf numFmtId="0" fontId="0" fillId="5" borderId="0" xfId="0" applyFill="1"/>
    <xf numFmtId="0" fontId="19" fillId="5" borderId="33" xfId="2" applyFont="1" applyFill="1" applyBorder="1" applyAlignment="1">
      <alignment horizontal="left" vertical="center" wrapText="1"/>
    </xf>
    <xf numFmtId="0" fontId="19" fillId="5" borderId="7" xfId="2" applyFont="1" applyFill="1" applyBorder="1" applyAlignment="1">
      <alignment horizontal="left" vertical="center" wrapText="1"/>
    </xf>
    <xf numFmtId="166" fontId="40" fillId="0" borderId="0" xfId="2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1" fillId="7" borderId="8" xfId="0" applyFont="1" applyFill="1" applyBorder="1" applyAlignment="1">
      <alignment horizontal="left" vertical="center" wrapText="1"/>
    </xf>
    <xf numFmtId="0" fontId="31" fillId="7" borderId="9" xfId="0" applyFont="1" applyFill="1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24" fillId="11" borderId="44" xfId="0" applyFont="1" applyFill="1" applyBorder="1" applyAlignment="1">
      <alignment horizontal="left" vertical="center" wrapText="1"/>
    </xf>
    <xf numFmtId="0" fontId="0" fillId="0" borderId="0" xfId="0"/>
    <xf numFmtId="0" fontId="0" fillId="0" borderId="42" xfId="0" applyBorder="1"/>
    <xf numFmtId="0" fontId="5" fillId="9" borderId="9" xfId="0" applyFont="1" applyFill="1" applyBorder="1" applyAlignment="1">
      <alignment horizontal="center" vertical="center" wrapText="1"/>
    </xf>
    <xf numFmtId="0" fontId="31" fillId="9" borderId="8" xfId="0" applyFont="1" applyFill="1" applyBorder="1" applyAlignment="1">
      <alignment horizontal="left" vertical="center" wrapText="1"/>
    </xf>
    <xf numFmtId="0" fontId="31" fillId="9" borderId="9" xfId="0" applyFont="1" applyFill="1" applyBorder="1" applyAlignment="1">
      <alignment horizontal="left" vertical="center" wrapText="1"/>
    </xf>
    <xf numFmtId="0" fontId="41" fillId="13" borderId="98" xfId="0" applyFont="1" applyFill="1" applyBorder="1" applyAlignment="1">
      <alignment horizontal="center" vertical="center" wrapText="1"/>
    </xf>
    <xf numFmtId="0" fontId="0" fillId="0" borderId="99" xfId="0" applyBorder="1" applyAlignment="1">
      <alignment horizontal="center" vertical="center" wrapText="1"/>
    </xf>
    <xf numFmtId="168" fontId="0" fillId="0" borderId="82" xfId="0" applyNumberFormat="1" applyBorder="1" applyAlignment="1" applyProtection="1">
      <alignment horizontal="right" vertical="center" wrapText="1"/>
      <protection locked="0"/>
    </xf>
    <xf numFmtId="0" fontId="0" fillId="0" borderId="79" xfId="0" applyBorder="1" applyAlignment="1">
      <alignment horizontal="right" vertical="center" wrapText="1"/>
    </xf>
    <xf numFmtId="168" fontId="0" fillId="0" borderId="100" xfId="0" applyNumberFormat="1" applyBorder="1" applyAlignment="1" applyProtection="1">
      <alignment horizontal="right" vertical="center" wrapText="1"/>
      <protection locked="0"/>
    </xf>
    <xf numFmtId="0" fontId="0" fillId="0" borderId="101" xfId="0" applyBorder="1" applyAlignment="1">
      <alignment horizontal="right" vertical="center" wrapText="1"/>
    </xf>
    <xf numFmtId="168" fontId="17" fillId="10" borderId="102" xfId="0" applyNumberFormat="1" applyFont="1" applyFill="1" applyBorder="1" applyAlignment="1">
      <alignment horizontal="right" vertical="center" wrapText="1"/>
    </xf>
    <xf numFmtId="0" fontId="0" fillId="0" borderId="103" xfId="0" applyBorder="1" applyAlignment="1">
      <alignment horizontal="right" vertical="center" wrapText="1"/>
    </xf>
    <xf numFmtId="2" fontId="0" fillId="13" borderId="104" xfId="0" applyNumberFormat="1" applyFill="1" applyBorder="1" applyAlignment="1">
      <alignment horizontal="center" vertical="center" wrapText="1"/>
    </xf>
    <xf numFmtId="0" fontId="0" fillId="0" borderId="105" xfId="0" applyBorder="1" applyAlignment="1">
      <alignment horizontal="center" vertical="center" wrapText="1"/>
    </xf>
    <xf numFmtId="0" fontId="5" fillId="7" borderId="44" xfId="0" applyFont="1" applyFill="1" applyBorder="1" applyAlignment="1">
      <alignment horizontal="left" vertical="center" wrapText="1"/>
    </xf>
    <xf numFmtId="0" fontId="5" fillId="7" borderId="0" xfId="0" applyFont="1" applyFill="1" applyAlignment="1">
      <alignment horizontal="left" vertical="center" wrapText="1"/>
    </xf>
    <xf numFmtId="0" fontId="0" fillId="0" borderId="42" xfId="0" applyBorder="1" applyAlignment="1">
      <alignment wrapText="1"/>
    </xf>
    <xf numFmtId="0" fontId="5" fillId="12" borderId="8" xfId="0" applyFont="1" applyFill="1" applyBorder="1" applyAlignment="1">
      <alignment vertical="center" wrapText="1"/>
    </xf>
    <xf numFmtId="0" fontId="5" fillId="12" borderId="9" xfId="0" applyFont="1" applyFill="1" applyBorder="1" applyAlignment="1">
      <alignment vertical="center" wrapText="1"/>
    </xf>
    <xf numFmtId="168" fontId="1" fillId="0" borderId="81" xfId="2" applyNumberFormat="1" applyFont="1" applyBorder="1" applyAlignment="1">
      <alignment horizontal="center" vertical="center" wrapText="1"/>
    </xf>
    <xf numFmtId="0" fontId="0" fillId="0" borderId="97" xfId="0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0" fillId="4" borderId="8" xfId="0" applyFont="1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9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31" fillId="8" borderId="44" xfId="0" applyFont="1" applyFill="1" applyBorder="1" applyAlignment="1">
      <alignment horizontal="center" vertical="center" wrapText="1"/>
    </xf>
    <xf numFmtId="0" fontId="31" fillId="8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30" fillId="4" borderId="76" xfId="0" applyFont="1" applyFill="1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5" fillId="7" borderId="62" xfId="0" applyFont="1" applyFill="1" applyBorder="1" applyAlignment="1">
      <alignment horizontal="center" vertical="center" wrapText="1"/>
    </xf>
    <xf numFmtId="0" fontId="5" fillId="7" borderId="63" xfId="0" applyFont="1" applyFill="1" applyBorder="1" applyAlignment="1">
      <alignment horizontal="center" vertical="center" wrapText="1"/>
    </xf>
    <xf numFmtId="168" fontId="1" fillId="7" borderId="40" xfId="0" applyNumberFormat="1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168" fontId="1" fillId="0" borderId="52" xfId="0" applyNumberFormat="1" applyFont="1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wrapText="1"/>
    </xf>
    <xf numFmtId="0" fontId="61" fillId="0" borderId="4" xfId="0" applyFont="1" applyBorder="1" applyAlignment="1" applyProtection="1">
      <alignment horizontal="left" vertical="top" wrapText="1"/>
      <protection locked="0"/>
    </xf>
    <xf numFmtId="0" fontId="62" fillId="0" borderId="6" xfId="0" applyFont="1" applyBorder="1" applyAlignment="1" applyProtection="1">
      <alignment horizontal="left" vertical="top" wrapText="1"/>
      <protection locked="0"/>
    </xf>
    <xf numFmtId="0" fontId="63" fillId="0" borderId="6" xfId="0" applyFont="1" applyBorder="1" applyAlignment="1">
      <alignment wrapText="1"/>
    </xf>
    <xf numFmtId="0" fontId="17" fillId="0" borderId="14" xfId="0" applyFont="1" applyBorder="1" applyAlignment="1" applyProtection="1">
      <alignment horizontal="left" vertical="center" wrapText="1"/>
      <protection locked="0"/>
    </xf>
    <xf numFmtId="0" fontId="17" fillId="0" borderId="15" xfId="0" applyFont="1" applyBorder="1" applyAlignment="1" applyProtection="1">
      <alignment horizontal="left" vertical="center" wrapText="1"/>
      <protection locked="0"/>
    </xf>
    <xf numFmtId="0" fontId="0" fillId="0" borderId="15" xfId="0" applyBorder="1" applyAlignment="1">
      <alignment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7" fillId="0" borderId="52" xfId="0" applyFont="1" applyBorder="1" applyAlignment="1" applyProtection="1">
      <alignment horizontal="left" vertical="center" wrapText="1"/>
      <protection locked="0"/>
    </xf>
    <xf numFmtId="0" fontId="17" fillId="0" borderId="85" xfId="0" applyFont="1" applyBorder="1" applyAlignment="1" applyProtection="1">
      <alignment horizontal="left" vertical="center" wrapText="1"/>
      <protection locked="0"/>
    </xf>
    <xf numFmtId="0" fontId="0" fillId="0" borderId="85" xfId="0" applyBorder="1" applyAlignment="1">
      <alignment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62" xfId="0" applyBorder="1" applyAlignment="1">
      <alignment wrapText="1"/>
    </xf>
    <xf numFmtId="0" fontId="0" fillId="0" borderId="63" xfId="0" applyBorder="1" applyAlignment="1">
      <alignment wrapText="1"/>
    </xf>
    <xf numFmtId="0" fontId="0" fillId="0" borderId="64" xfId="0" applyBorder="1" applyAlignment="1">
      <alignment wrapText="1"/>
    </xf>
    <xf numFmtId="168" fontId="1" fillId="0" borderId="4" xfId="0" applyNumberFormat="1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168" fontId="17" fillId="7" borderId="102" xfId="0" applyNumberFormat="1" applyFont="1" applyFill="1" applyBorder="1" applyAlignment="1">
      <alignment horizontal="right" vertical="center" wrapText="1"/>
    </xf>
    <xf numFmtId="2" fontId="19" fillId="10" borderId="52" xfId="0" applyNumberFormat="1" applyFont="1" applyFill="1" applyBorder="1" applyAlignment="1">
      <alignment horizontal="center" vertical="center" wrapText="1"/>
    </xf>
    <xf numFmtId="0" fontId="0" fillId="7" borderId="106" xfId="0" applyFill="1" applyBorder="1" applyAlignment="1">
      <alignment horizontal="center" vertical="center" wrapText="1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168" fontId="17" fillId="10" borderId="74" xfId="0" applyNumberFormat="1" applyFont="1" applyFill="1" applyBorder="1" applyAlignment="1">
      <alignment horizontal="right" vertical="center" wrapText="1"/>
    </xf>
    <xf numFmtId="0" fontId="0" fillId="0" borderId="64" xfId="0" applyBorder="1" applyAlignment="1">
      <alignment horizontal="right" vertical="center" wrapText="1"/>
    </xf>
    <xf numFmtId="0" fontId="0" fillId="0" borderId="5" xfId="0" applyBorder="1" applyAlignment="1">
      <alignment wrapText="1"/>
    </xf>
    <xf numFmtId="0" fontId="17" fillId="0" borderId="12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wrapText="1"/>
    </xf>
    <xf numFmtId="166" fontId="40" fillId="0" borderId="0" xfId="0" applyNumberFormat="1" applyFont="1" applyAlignment="1">
      <alignment horizontal="center" vertical="center" wrapText="1"/>
    </xf>
    <xf numFmtId="168" fontId="17" fillId="7" borderId="3" xfId="0" applyNumberFormat="1" applyFont="1" applyFill="1" applyBorder="1" applyAlignment="1">
      <alignment horizontal="right" vertical="center" wrapText="1"/>
    </xf>
    <xf numFmtId="0" fontId="0" fillId="7" borderId="3" xfId="0" applyFill="1" applyBorder="1" applyAlignment="1">
      <alignment horizontal="right" vertical="center" wrapText="1"/>
    </xf>
    <xf numFmtId="2" fontId="0" fillId="10" borderId="40" xfId="0" applyNumberForma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8" fontId="0" fillId="0" borderId="109" xfId="0" applyNumberFormat="1" applyBorder="1" applyAlignment="1">
      <alignment horizontal="right" vertical="center" wrapText="1"/>
    </xf>
    <xf numFmtId="0" fontId="0" fillId="0" borderId="110" xfId="0" applyBorder="1" applyAlignment="1">
      <alignment horizontal="right" vertical="center" wrapText="1"/>
    </xf>
    <xf numFmtId="168" fontId="0" fillId="0" borderId="111" xfId="0" applyNumberFormat="1" applyBorder="1" applyAlignment="1">
      <alignment horizontal="right" vertical="center" wrapText="1"/>
    </xf>
    <xf numFmtId="0" fontId="0" fillId="0" borderId="69" xfId="0" applyBorder="1" applyAlignment="1">
      <alignment horizontal="right" vertical="center" wrapText="1"/>
    </xf>
    <xf numFmtId="168" fontId="0" fillId="0" borderId="112" xfId="0" applyNumberFormat="1" applyBorder="1" applyAlignment="1">
      <alignment horizontal="right" vertical="center" wrapText="1"/>
    </xf>
    <xf numFmtId="0" fontId="0" fillId="0" borderId="84" xfId="0" applyBorder="1" applyAlignment="1">
      <alignment horizontal="right" vertical="center" wrapText="1"/>
    </xf>
    <xf numFmtId="168" fontId="17" fillId="10" borderId="3" xfId="0" applyNumberFormat="1" applyFont="1" applyFill="1" applyBorder="1" applyAlignment="1">
      <alignment horizontal="right" vertical="center" wrapText="1"/>
    </xf>
    <xf numFmtId="168" fontId="0" fillId="0" borderId="11" xfId="0" applyNumberFormat="1" applyBorder="1" applyAlignment="1" applyProtection="1">
      <alignment horizontal="right" vertical="center" wrapText="1"/>
      <protection locked="0"/>
    </xf>
    <xf numFmtId="0" fontId="0" fillId="0" borderId="13" xfId="0" applyBorder="1" applyAlignment="1">
      <alignment horizontal="right" vertical="center" wrapText="1"/>
    </xf>
    <xf numFmtId="2" fontId="0" fillId="13" borderId="93" xfId="0" applyNumberFormat="1" applyFill="1" applyBorder="1" applyAlignment="1">
      <alignment horizontal="center" vertical="center" wrapText="1"/>
    </xf>
    <xf numFmtId="0" fontId="0" fillId="12" borderId="105" xfId="0" applyFill="1" applyBorder="1" applyAlignment="1">
      <alignment horizontal="center" vertical="center" wrapText="1"/>
    </xf>
    <xf numFmtId="168" fontId="0" fillId="0" borderId="33" xfId="0" applyNumberFormat="1" applyBorder="1" applyAlignment="1" applyProtection="1">
      <alignment horizontal="right" vertical="center" wrapText="1"/>
      <protection locked="0"/>
    </xf>
    <xf numFmtId="0" fontId="0" fillId="0" borderId="33" xfId="0" applyBorder="1" applyAlignment="1">
      <alignment horizontal="right" vertical="center" wrapText="1"/>
    </xf>
    <xf numFmtId="0" fontId="41" fillId="13" borderId="93" xfId="0" applyFont="1" applyFill="1" applyBorder="1" applyAlignment="1">
      <alignment horizontal="center" vertical="center" wrapText="1"/>
    </xf>
    <xf numFmtId="168" fontId="0" fillId="0" borderId="4" xfId="0" applyNumberFormat="1" applyBorder="1" applyAlignment="1" applyProtection="1">
      <alignment horizontal="right" vertical="center" wrapText="1"/>
      <protection locked="0"/>
    </xf>
    <xf numFmtId="0" fontId="0" fillId="0" borderId="5" xfId="0" applyBorder="1" applyAlignment="1">
      <alignment horizontal="right" vertical="center" wrapText="1"/>
    </xf>
    <xf numFmtId="0" fontId="41" fillId="13" borderId="74" xfId="0" applyFont="1" applyFill="1" applyBorder="1" applyAlignment="1">
      <alignment horizontal="center" vertical="center" wrapText="1"/>
    </xf>
    <xf numFmtId="0" fontId="0" fillId="0" borderId="115" xfId="0" applyBorder="1" applyAlignment="1">
      <alignment horizontal="center" vertical="center" wrapText="1"/>
    </xf>
    <xf numFmtId="168" fontId="0" fillId="0" borderId="52" xfId="0" applyNumberFormat="1" applyBorder="1" applyAlignment="1" applyProtection="1">
      <alignment horizontal="right" vertical="center" wrapText="1"/>
      <protection locked="0"/>
    </xf>
    <xf numFmtId="0" fontId="0" fillId="0" borderId="95" xfId="0" applyBorder="1" applyAlignment="1">
      <alignment horizontal="right" vertical="center" wrapText="1"/>
    </xf>
    <xf numFmtId="0" fontId="0" fillId="0" borderId="114" xfId="0" applyBorder="1" applyAlignment="1">
      <alignment horizontal="right" vertical="center" wrapText="1"/>
    </xf>
    <xf numFmtId="2" fontId="0" fillId="10" borderId="119" xfId="0" applyNumberFormat="1" applyFill="1" applyBorder="1" applyAlignment="1">
      <alignment horizontal="center" vertical="center" wrapText="1"/>
    </xf>
    <xf numFmtId="169" fontId="0" fillId="0" borderId="52" xfId="0" applyNumberFormat="1" applyBorder="1" applyAlignment="1" applyProtection="1">
      <alignment horizontal="right" vertical="center" wrapText="1"/>
      <protection locked="0"/>
    </xf>
    <xf numFmtId="169" fontId="0" fillId="0" borderId="4" xfId="0" applyNumberFormat="1" applyBorder="1" applyAlignment="1" applyProtection="1">
      <alignment horizontal="right" vertical="center" wrapText="1"/>
      <protection locked="0"/>
    </xf>
    <xf numFmtId="2" fontId="0" fillId="13" borderId="119" xfId="0" applyNumberFormat="1" applyFill="1" applyBorder="1" applyAlignment="1">
      <alignment horizontal="center" vertical="center" wrapText="1"/>
    </xf>
    <xf numFmtId="0" fontId="0" fillId="0" borderId="113" xfId="0" applyBorder="1" applyAlignment="1">
      <alignment horizontal="right" vertical="center" wrapText="1"/>
    </xf>
    <xf numFmtId="0" fontId="0" fillId="0" borderId="122" xfId="0" applyBorder="1" applyAlignment="1">
      <alignment horizontal="right" vertical="center" wrapText="1"/>
    </xf>
    <xf numFmtId="0" fontId="0" fillId="0" borderId="107" xfId="0" applyBorder="1" applyAlignment="1">
      <alignment horizontal="center" vertical="center" wrapText="1"/>
    </xf>
    <xf numFmtId="2" fontId="0" fillId="13" borderId="89" xfId="0" applyNumberFormat="1" applyFill="1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169" fontId="0" fillId="0" borderId="11" xfId="0" applyNumberFormat="1" applyBorder="1" applyAlignment="1" applyProtection="1">
      <alignment horizontal="right" vertical="center" wrapText="1"/>
      <protection locked="0"/>
    </xf>
    <xf numFmtId="169" fontId="17" fillId="10" borderId="3" xfId="0" applyNumberFormat="1" applyFont="1" applyFill="1" applyBorder="1" applyAlignment="1">
      <alignment horizontal="right" vertical="center" wrapText="1"/>
    </xf>
    <xf numFmtId="168" fontId="19" fillId="0" borderId="98" xfId="0" applyNumberFormat="1" applyFont="1" applyBorder="1" applyAlignment="1" applyProtection="1">
      <alignment horizontal="right" vertical="center" wrapText="1"/>
      <protection locked="0"/>
    </xf>
    <xf numFmtId="0" fontId="0" fillId="0" borderId="99" xfId="0" applyBorder="1" applyAlignment="1">
      <alignment horizontal="right" vertical="center" wrapText="1"/>
    </xf>
    <xf numFmtId="168" fontId="19" fillId="0" borderId="82" xfId="0" applyNumberFormat="1" applyFont="1" applyBorder="1" applyAlignment="1" applyProtection="1">
      <alignment horizontal="right" vertical="center" wrapText="1"/>
      <protection locked="0"/>
    </xf>
    <xf numFmtId="168" fontId="17" fillId="10" borderId="94" xfId="0" applyNumberFormat="1" applyFont="1" applyFill="1" applyBorder="1" applyAlignment="1">
      <alignment horizontal="right" vertical="center" wrapText="1"/>
    </xf>
    <xf numFmtId="0" fontId="0" fillId="0" borderId="78" xfId="0" applyBorder="1" applyAlignment="1">
      <alignment horizontal="right" vertical="center" wrapText="1"/>
    </xf>
    <xf numFmtId="2" fontId="0" fillId="10" borderId="89" xfId="0" applyNumberFormat="1" applyFill="1" applyBorder="1" applyAlignment="1">
      <alignment horizontal="center" vertical="center" wrapText="1"/>
    </xf>
    <xf numFmtId="0" fontId="0" fillId="7" borderId="88" xfId="0" applyFill="1" applyBorder="1" applyAlignment="1">
      <alignment horizontal="center" vertical="center" wrapText="1"/>
    </xf>
    <xf numFmtId="168" fontId="19" fillId="0" borderId="109" xfId="0" applyNumberFormat="1" applyFont="1" applyBorder="1" applyAlignment="1" applyProtection="1">
      <alignment horizontal="right" vertical="center" wrapText="1"/>
      <protection locked="0"/>
    </xf>
    <xf numFmtId="168" fontId="19" fillId="0" borderId="111" xfId="0" applyNumberFormat="1" applyFont="1" applyBorder="1" applyAlignment="1" applyProtection="1">
      <alignment horizontal="right" vertical="center" wrapText="1"/>
      <protection locked="0"/>
    </xf>
    <xf numFmtId="168" fontId="17" fillId="10" borderId="82" xfId="0" applyNumberFormat="1" applyFont="1" applyFill="1" applyBorder="1" applyAlignment="1">
      <alignment horizontal="right" vertical="center" wrapText="1"/>
    </xf>
    <xf numFmtId="2" fontId="0" fillId="13" borderId="40" xfId="0" applyNumberFormat="1" applyFill="1" applyBorder="1" applyAlignment="1">
      <alignment horizontal="center" vertical="center" wrapText="1"/>
    </xf>
    <xf numFmtId="168" fontId="0" fillId="0" borderId="98" xfId="0" applyNumberFormat="1" applyBorder="1" applyAlignment="1" applyProtection="1">
      <alignment horizontal="right" vertical="center" wrapText="1"/>
      <protection locked="0"/>
    </xf>
    <xf numFmtId="169" fontId="19" fillId="11" borderId="52" xfId="0" applyNumberFormat="1" applyFont="1" applyFill="1" applyBorder="1" applyAlignment="1">
      <alignment horizontal="right" vertical="center" wrapText="1"/>
    </xf>
    <xf numFmtId="0" fontId="0" fillId="0" borderId="106" xfId="0" applyBorder="1" applyAlignment="1">
      <alignment horizontal="right" vertical="center" wrapText="1"/>
    </xf>
    <xf numFmtId="0" fontId="0" fillId="0" borderId="115" xfId="0" applyBorder="1" applyAlignment="1">
      <alignment horizontal="right" vertical="center" wrapText="1"/>
    </xf>
    <xf numFmtId="0" fontId="0" fillId="0" borderId="41" xfId="0" applyBorder="1" applyAlignment="1">
      <alignment horizontal="center" vertical="center" wrapText="1"/>
    </xf>
    <xf numFmtId="168" fontId="19" fillId="0" borderId="116" xfId="0" applyNumberFormat="1" applyFont="1" applyBorder="1" applyAlignment="1" applyProtection="1">
      <alignment horizontal="right" vertical="center" wrapText="1"/>
      <protection locked="0"/>
    </xf>
    <xf numFmtId="0" fontId="0" fillId="0" borderId="117" xfId="0" applyBorder="1" applyAlignment="1">
      <alignment horizontal="right" vertical="center" wrapText="1"/>
    </xf>
    <xf numFmtId="168" fontId="17" fillId="10" borderId="89" xfId="0" applyNumberFormat="1" applyFont="1" applyFill="1" applyBorder="1" applyAlignment="1">
      <alignment horizontal="right" vertical="center" wrapText="1"/>
    </xf>
    <xf numFmtId="0" fontId="0" fillId="0" borderId="41" xfId="0" applyBorder="1" applyAlignment="1">
      <alignment horizontal="right" vertical="center" wrapText="1"/>
    </xf>
    <xf numFmtId="168" fontId="42" fillId="10" borderId="4" xfId="0" applyNumberFormat="1" applyFont="1" applyFill="1" applyBorder="1" applyAlignment="1">
      <alignment horizontal="right" vertical="center" wrapText="1"/>
    </xf>
    <xf numFmtId="0" fontId="0" fillId="7" borderId="5" xfId="0" applyFill="1" applyBorder="1" applyAlignment="1">
      <alignment horizontal="right" vertical="center" wrapText="1"/>
    </xf>
    <xf numFmtId="169" fontId="19" fillId="11" borderId="4" xfId="0" applyNumberFormat="1" applyFont="1" applyFill="1" applyBorder="1" applyAlignment="1">
      <alignment horizontal="right" vertical="center" wrapText="1"/>
    </xf>
    <xf numFmtId="0" fontId="0" fillId="0" borderId="19" xfId="0" applyBorder="1" applyAlignment="1">
      <alignment horizontal="right" vertical="center" wrapText="1"/>
    </xf>
    <xf numFmtId="169" fontId="17" fillId="9" borderId="4" xfId="0" applyNumberFormat="1" applyFont="1" applyFill="1" applyBorder="1" applyAlignment="1">
      <alignment horizontal="right" vertical="center" wrapText="1"/>
    </xf>
    <xf numFmtId="169" fontId="17" fillId="14" borderId="4" xfId="0" applyNumberFormat="1" applyFont="1" applyFill="1" applyBorder="1" applyAlignment="1">
      <alignment horizontal="right" vertical="center" wrapText="1"/>
    </xf>
    <xf numFmtId="168" fontId="19" fillId="11" borderId="4" xfId="0" applyNumberFormat="1" applyFont="1" applyFill="1" applyBorder="1" applyAlignment="1">
      <alignment horizontal="right" vertical="center" wrapText="1"/>
    </xf>
    <xf numFmtId="168" fontId="19" fillId="11" borderId="3" xfId="0" applyNumberFormat="1" applyFont="1" applyFill="1" applyBorder="1" applyAlignment="1">
      <alignment horizontal="right" vertical="center" wrapText="1"/>
    </xf>
    <xf numFmtId="168" fontId="17" fillId="9" borderId="3" xfId="0" applyNumberFormat="1" applyFont="1" applyFill="1" applyBorder="1" applyAlignment="1">
      <alignment horizontal="right" vertical="center" wrapText="1"/>
    </xf>
    <xf numFmtId="168" fontId="0" fillId="0" borderId="118" xfId="0" applyNumberFormat="1" applyBorder="1" applyAlignment="1" applyProtection="1">
      <alignment horizontal="right" vertical="center" wrapText="1"/>
      <protection locked="0"/>
    </xf>
    <xf numFmtId="168" fontId="17" fillId="10" borderId="40" xfId="0" applyNumberFormat="1" applyFont="1" applyFill="1" applyBorder="1" applyAlignment="1">
      <alignment horizontal="right" vertical="center" wrapText="1"/>
    </xf>
    <xf numFmtId="0" fontId="19" fillId="12" borderId="40" xfId="0" applyFont="1" applyFill="1" applyBorder="1" applyAlignment="1">
      <alignment horizontal="center" vertical="center" wrapText="1"/>
    </xf>
    <xf numFmtId="168" fontId="19" fillId="11" borderId="52" xfId="0" applyNumberFormat="1" applyFont="1" applyFill="1" applyBorder="1" applyAlignment="1">
      <alignment horizontal="right" vertical="center" wrapText="1"/>
    </xf>
    <xf numFmtId="0" fontId="19" fillId="7" borderId="40" xfId="0" applyFont="1" applyFill="1" applyBorder="1" applyAlignment="1">
      <alignment horizontal="center" vertical="center" wrapText="1"/>
    </xf>
    <xf numFmtId="0" fontId="25" fillId="4" borderId="1" xfId="4" applyFont="1" applyFill="1" applyBorder="1" applyAlignment="1">
      <alignment horizontal="center" vertical="center" wrapText="1"/>
    </xf>
    <xf numFmtId="0" fontId="25" fillId="4" borderId="17" xfId="4" applyFont="1" applyFill="1" applyBorder="1" applyAlignment="1">
      <alignment horizontal="center" vertical="center" wrapText="1"/>
    </xf>
    <xf numFmtId="0" fontId="25" fillId="4" borderId="44" xfId="4" applyFont="1" applyFill="1" applyBorder="1" applyAlignment="1">
      <alignment horizontal="center" vertical="center" wrapText="1"/>
    </xf>
    <xf numFmtId="0" fontId="25" fillId="4" borderId="42" xfId="4" applyFont="1" applyFill="1" applyBorder="1" applyAlignment="1">
      <alignment horizontal="center" vertical="center" wrapText="1"/>
    </xf>
    <xf numFmtId="0" fontId="22" fillId="0" borderId="22" xfId="4" applyFont="1" applyBorder="1" applyAlignment="1">
      <alignment horizontal="left" vertical="top" wrapText="1"/>
    </xf>
    <xf numFmtId="0" fontId="22" fillId="0" borderId="23" xfId="4" applyFont="1" applyBorder="1" applyAlignment="1">
      <alignment horizontal="left" vertical="top" wrapText="1"/>
    </xf>
    <xf numFmtId="0" fontId="18" fillId="0" borderId="43" xfId="4" applyBorder="1" applyAlignment="1">
      <alignment horizontal="left" vertical="top" wrapText="1"/>
    </xf>
    <xf numFmtId="0" fontId="18" fillId="0" borderId="36" xfId="4" applyBorder="1" applyAlignment="1">
      <alignment horizontal="left" vertical="top" wrapText="1"/>
    </xf>
    <xf numFmtId="0" fontId="17" fillId="0" borderId="20" xfId="1" applyFont="1" applyBorder="1" applyAlignment="1">
      <alignment horizontal="left" wrapText="1"/>
    </xf>
    <xf numFmtId="0" fontId="17" fillId="0" borderId="21" xfId="1" applyFont="1" applyBorder="1" applyAlignment="1">
      <alignment horizontal="left" wrapText="1"/>
    </xf>
    <xf numFmtId="0" fontId="17" fillId="0" borderId="43" xfId="1" applyFont="1" applyBorder="1" applyAlignment="1">
      <alignment horizontal="left" wrapText="1"/>
    </xf>
    <xf numFmtId="0" fontId="17" fillId="0" borderId="36" xfId="1" applyFont="1" applyBorder="1" applyAlignment="1">
      <alignment horizontal="left" wrapText="1"/>
    </xf>
    <xf numFmtId="0" fontId="5" fillId="4" borderId="8" xfId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  <xf numFmtId="2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2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2" fontId="6" fillId="4" borderId="19" xfId="0" applyNumberFormat="1" applyFont="1" applyFill="1" applyBorder="1" applyAlignment="1" applyProtection="1">
      <alignment horizontal="center" vertical="center" wrapText="1"/>
      <protection locked="0"/>
    </xf>
  </cellXfs>
  <cellStyles count="7">
    <cellStyle name="Hyperlink" xfId="3" builtinId="8"/>
    <cellStyle name="Normal" xfId="0" builtinId="0"/>
    <cellStyle name="Normal 2" xfId="2" xr:uid="{00000000-0005-0000-0000-000001000000}"/>
    <cellStyle name="Normalno 2" xfId="1" xr:uid="{00000000-0005-0000-0000-000003000000}"/>
    <cellStyle name="Normalno 3" xfId="4" xr:uid="{00000000-0005-0000-0000-000004000000}"/>
    <cellStyle name="Normalno 4" xfId="6" xr:uid="{00000000-0005-0000-0000-000005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791190</xdr:colOff>
      <xdr:row>0</xdr:row>
      <xdr:rowOff>23046</xdr:rowOff>
    </xdr:from>
    <xdr:to>
      <xdr:col>0</xdr:col>
      <xdr:colOff>1198306</xdr:colOff>
      <xdr:row>1</xdr:row>
      <xdr:rowOff>101134</xdr:rowOff>
    </xdr:to>
    <xdr:pic>
      <xdr:nvPicPr>
        <xdr:cNvPr id="3" name="Slika 1">
          <a:extLst>
            <a:ext uri="{FF2B5EF4-FFF2-40B4-BE49-F238E27FC236}">
              <a16:creationId xmlns:a16="http://schemas.microsoft.com/office/drawing/2014/main" id="{7470558C-FE8B-458C-9182-87BA0C103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190" y="23046"/>
          <a:ext cx="407116" cy="5005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312420</xdr:colOff>
      <xdr:row>0</xdr:row>
      <xdr:rowOff>30480</xdr:rowOff>
    </xdr:from>
    <xdr:to>
      <xdr:col>2</xdr:col>
      <xdr:colOff>137160</xdr:colOff>
      <xdr:row>0</xdr:row>
      <xdr:rowOff>564521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" y="30480"/>
          <a:ext cx="434340" cy="534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259080</xdr:colOff>
      <xdr:row>0</xdr:row>
      <xdr:rowOff>67939</xdr:rowOff>
    </xdr:from>
    <xdr:to>
      <xdr:col>1</xdr:col>
      <xdr:colOff>693420</xdr:colOff>
      <xdr:row>0</xdr:row>
      <xdr:rowOff>601980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" y="67939"/>
          <a:ext cx="434340" cy="5340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320040</xdr:colOff>
      <xdr:row>0</xdr:row>
      <xdr:rowOff>55329</xdr:rowOff>
    </xdr:from>
    <xdr:to>
      <xdr:col>1</xdr:col>
      <xdr:colOff>723900</xdr:colOff>
      <xdr:row>0</xdr:row>
      <xdr:rowOff>617221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" y="55329"/>
          <a:ext cx="403860" cy="5618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1169843</xdr:colOff>
      <xdr:row>0</xdr:row>
      <xdr:rowOff>183573</xdr:rowOff>
    </xdr:from>
    <xdr:to>
      <xdr:col>0</xdr:col>
      <xdr:colOff>1618947</xdr:colOff>
      <xdr:row>1</xdr:row>
      <xdr:rowOff>228254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43" y="183573"/>
          <a:ext cx="449104" cy="6248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198119</xdr:colOff>
      <xdr:row>0</xdr:row>
      <xdr:rowOff>106680</xdr:rowOff>
    </xdr:from>
    <xdr:to>
      <xdr:col>0</xdr:col>
      <xdr:colOff>680084</xdr:colOff>
      <xdr:row>4</xdr:row>
      <xdr:rowOff>121920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19" y="106680"/>
          <a:ext cx="481965" cy="5638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0</xdr:row>
      <xdr:rowOff>156011</xdr:rowOff>
    </xdr:from>
    <xdr:to>
      <xdr:col>0</xdr:col>
      <xdr:colOff>670560</xdr:colOff>
      <xdr:row>0</xdr:row>
      <xdr:rowOff>745798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" y="156011"/>
          <a:ext cx="495300" cy="589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"/>
  <sheetViews>
    <sheetView view="pageBreakPreview" zoomScaleNormal="100" zoomScaleSheetLayoutView="100" workbookViewId="0">
      <selection activeCell="H5" sqref="H5"/>
    </sheetView>
  </sheetViews>
  <sheetFormatPr defaultRowHeight="15" x14ac:dyDescent="0.25"/>
  <cols>
    <col min="1" max="1" width="30.5703125" customWidth="1"/>
    <col min="2" max="2" width="58.85546875" customWidth="1"/>
    <col min="3" max="3" width="44.85546875" customWidth="1"/>
  </cols>
  <sheetData>
    <row r="1" spans="1:3" ht="33.6" customHeight="1" x14ac:dyDescent="0.25">
      <c r="A1" s="101"/>
      <c r="B1" s="181" t="s">
        <v>437</v>
      </c>
      <c r="C1" s="182"/>
    </row>
    <row r="2" spans="1:3" ht="25.9" customHeight="1" x14ac:dyDescent="0.25">
      <c r="A2" s="104" t="s">
        <v>365</v>
      </c>
      <c r="B2" s="183"/>
      <c r="C2" s="184"/>
    </row>
    <row r="3" spans="1:3" ht="44.25" customHeight="1" x14ac:dyDescent="0.25">
      <c r="A3" s="105" t="s">
        <v>298</v>
      </c>
      <c r="B3" s="185"/>
      <c r="C3" s="186"/>
    </row>
    <row r="4" spans="1:3" ht="38.25" customHeight="1" x14ac:dyDescent="0.25">
      <c r="A4" s="105" t="s">
        <v>371</v>
      </c>
      <c r="B4" s="185"/>
      <c r="C4" s="186"/>
    </row>
    <row r="5" spans="1:3" ht="46.5" customHeight="1" x14ac:dyDescent="0.25">
      <c r="A5" s="105" t="s">
        <v>372</v>
      </c>
      <c r="B5" s="103"/>
      <c r="C5" s="106" t="s">
        <v>125</v>
      </c>
    </row>
    <row r="6" spans="1:3" ht="46.5" customHeight="1" x14ac:dyDescent="0.25">
      <c r="A6" s="105" t="s">
        <v>373</v>
      </c>
      <c r="B6" s="103"/>
      <c r="C6" s="106" t="s">
        <v>125</v>
      </c>
    </row>
    <row r="7" spans="1:3" ht="65.25" customHeight="1" thickBot="1" x14ac:dyDescent="0.3">
      <c r="A7" s="107" t="s">
        <v>124</v>
      </c>
      <c r="B7" s="109"/>
      <c r="C7" s="108" t="s">
        <v>126</v>
      </c>
    </row>
  </sheetData>
  <sheetProtection selectLockedCells="1"/>
  <mergeCells count="3">
    <mergeCell ref="B1:C2"/>
    <mergeCell ref="B3:C3"/>
    <mergeCell ref="B4:C4"/>
  </mergeCells>
  <pageMargins left="0.7" right="0.7" top="0.75" bottom="0.75" header="0.3" footer="0.3"/>
  <pageSetup paperSize="9" scale="97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9"/>
  <sheetViews>
    <sheetView view="pageBreakPreview" topLeftCell="A8" zoomScale="110" zoomScaleNormal="100" zoomScaleSheetLayoutView="110" workbookViewId="0">
      <selection activeCell="B19" sqref="B19:D19"/>
    </sheetView>
  </sheetViews>
  <sheetFormatPr defaultRowHeight="15" x14ac:dyDescent="0.25"/>
  <cols>
    <col min="1" max="1" width="3.7109375" customWidth="1"/>
    <col min="4" max="4" width="28.28515625" customWidth="1"/>
    <col min="5" max="5" width="17.7109375" customWidth="1"/>
    <col min="6" max="6" width="16.140625" customWidth="1"/>
    <col min="7" max="7" width="13.5703125" customWidth="1"/>
    <col min="9" max="9" width="55.28515625" customWidth="1"/>
  </cols>
  <sheetData>
    <row r="1" spans="1:9" ht="57.6" customHeight="1" thickBot="1" x14ac:dyDescent="0.3">
      <c r="A1" s="249" t="s">
        <v>365</v>
      </c>
      <c r="B1" s="250"/>
      <c r="C1" s="250"/>
      <c r="D1" s="251" t="s">
        <v>438</v>
      </c>
      <c r="E1" s="251"/>
      <c r="F1" s="251"/>
      <c r="G1" s="251"/>
      <c r="H1" s="251"/>
      <c r="I1" s="252"/>
    </row>
    <row r="2" spans="1:9" ht="15.6" customHeight="1" x14ac:dyDescent="0.25">
      <c r="A2" s="253" t="s">
        <v>92</v>
      </c>
      <c r="B2" s="254"/>
      <c r="C2" s="254"/>
      <c r="D2" s="254"/>
      <c r="E2" s="254"/>
      <c r="F2" s="254"/>
      <c r="G2" s="254"/>
      <c r="H2" s="254"/>
      <c r="I2" s="255"/>
    </row>
    <row r="3" spans="1:9" ht="38.25" customHeight="1" x14ac:dyDescent="0.25">
      <c r="A3" s="205" t="s">
        <v>420</v>
      </c>
      <c r="B3" s="206"/>
      <c r="C3" s="206"/>
      <c r="D3" s="207"/>
      <c r="E3" s="208"/>
      <c r="F3" s="209"/>
      <c r="G3" s="209"/>
      <c r="H3" s="209"/>
      <c r="I3" s="210"/>
    </row>
    <row r="4" spans="1:9" ht="15.75" x14ac:dyDescent="0.25">
      <c r="A4" s="4" t="s">
        <v>0</v>
      </c>
      <c r="B4" s="256" t="s">
        <v>1</v>
      </c>
      <c r="C4" s="256"/>
      <c r="D4" s="256"/>
      <c r="E4" s="257"/>
      <c r="F4" s="257"/>
      <c r="G4" s="257"/>
      <c r="H4" s="257"/>
      <c r="I4" s="258"/>
    </row>
    <row r="5" spans="1:9" ht="15.75" x14ac:dyDescent="0.25">
      <c r="A5" s="5" t="s">
        <v>2</v>
      </c>
      <c r="B5" s="211" t="s">
        <v>86</v>
      </c>
      <c r="C5" s="211"/>
      <c r="D5" s="211"/>
      <c r="E5" s="259"/>
      <c r="F5" s="259"/>
      <c r="G5" s="259"/>
      <c r="H5" s="259"/>
      <c r="I5" s="260"/>
    </row>
    <row r="6" spans="1:9" ht="15.75" x14ac:dyDescent="0.25">
      <c r="A6" s="5" t="s">
        <v>3</v>
      </c>
      <c r="B6" s="211" t="s">
        <v>4</v>
      </c>
      <c r="C6" s="211"/>
      <c r="D6" s="211"/>
      <c r="E6" s="259"/>
      <c r="F6" s="259"/>
      <c r="G6" s="259"/>
      <c r="H6" s="259"/>
      <c r="I6" s="260"/>
    </row>
    <row r="7" spans="1:9" ht="27" customHeight="1" x14ac:dyDescent="0.25">
      <c r="A7" s="5" t="s">
        <v>57</v>
      </c>
      <c r="B7" s="211" t="s">
        <v>6</v>
      </c>
      <c r="C7" s="211"/>
      <c r="D7" s="211"/>
      <c r="E7" s="259"/>
      <c r="F7" s="259"/>
      <c r="G7" s="259"/>
      <c r="H7" s="259"/>
      <c r="I7" s="260"/>
    </row>
    <row r="8" spans="1:9" ht="15.75" x14ac:dyDescent="0.25">
      <c r="A8" s="5" t="s">
        <v>5</v>
      </c>
      <c r="B8" s="211" t="s">
        <v>8</v>
      </c>
      <c r="C8" s="211"/>
      <c r="D8" s="211"/>
      <c r="E8" s="246"/>
      <c r="F8" s="261"/>
      <c r="G8" s="262"/>
      <c r="H8" s="263"/>
      <c r="I8" s="264"/>
    </row>
    <row r="9" spans="1:9" ht="15.75" x14ac:dyDescent="0.25">
      <c r="A9" s="5" t="s">
        <v>7</v>
      </c>
      <c r="B9" s="211" t="s">
        <v>10</v>
      </c>
      <c r="C9" s="211"/>
      <c r="D9" s="211"/>
      <c r="E9" s="212"/>
      <c r="F9" s="213"/>
      <c r="G9" s="213"/>
      <c r="H9" s="213"/>
      <c r="I9" s="214"/>
    </row>
    <row r="10" spans="1:9" ht="15.75" x14ac:dyDescent="0.25">
      <c r="A10" s="5" t="s">
        <v>58</v>
      </c>
      <c r="B10" s="211" t="s">
        <v>12</v>
      </c>
      <c r="C10" s="211"/>
      <c r="D10" s="211"/>
      <c r="E10" s="212"/>
      <c r="F10" s="213"/>
      <c r="G10" s="213"/>
      <c r="H10" s="213"/>
      <c r="I10" s="214"/>
    </row>
    <row r="11" spans="1:9" ht="18.75" customHeight="1" x14ac:dyDescent="0.25">
      <c r="A11" s="5" t="s">
        <v>9</v>
      </c>
      <c r="B11" s="211" t="s">
        <v>78</v>
      </c>
      <c r="C11" s="211"/>
      <c r="D11" s="211"/>
      <c r="E11" s="212"/>
      <c r="F11" s="213"/>
      <c r="G11" s="213"/>
      <c r="H11" s="213"/>
      <c r="I11" s="245"/>
    </row>
    <row r="12" spans="1:9" ht="15.75" x14ac:dyDescent="0.25">
      <c r="A12" s="5" t="s">
        <v>59</v>
      </c>
      <c r="B12" s="211" t="s">
        <v>87</v>
      </c>
      <c r="C12" s="211"/>
      <c r="D12" s="211"/>
      <c r="E12" s="246"/>
      <c r="F12" s="247"/>
      <c r="G12" s="247"/>
      <c r="H12" s="247"/>
      <c r="I12" s="248"/>
    </row>
    <row r="13" spans="1:9" ht="15.75" x14ac:dyDescent="0.25">
      <c r="A13" s="5" t="s">
        <v>11</v>
      </c>
      <c r="B13" s="211" t="s">
        <v>88</v>
      </c>
      <c r="C13" s="211"/>
      <c r="D13" s="211"/>
      <c r="E13" s="212"/>
      <c r="F13" s="213"/>
      <c r="G13" s="213"/>
      <c r="H13" s="213"/>
      <c r="I13" s="214"/>
    </row>
    <row r="14" spans="1:9" ht="37.9" customHeight="1" x14ac:dyDescent="0.25">
      <c r="A14" s="5" t="s">
        <v>13</v>
      </c>
      <c r="B14" s="211" t="s">
        <v>412</v>
      </c>
      <c r="C14" s="211"/>
      <c r="D14" s="211"/>
      <c r="E14" s="212"/>
      <c r="F14" s="213"/>
      <c r="G14" s="213"/>
      <c r="H14" s="213"/>
      <c r="I14" s="214"/>
    </row>
    <row r="15" spans="1:9" ht="30.6" customHeight="1" x14ac:dyDescent="0.25">
      <c r="A15" s="5" t="s">
        <v>60</v>
      </c>
      <c r="B15" s="211" t="s">
        <v>413</v>
      </c>
      <c r="C15" s="211"/>
      <c r="D15" s="211"/>
      <c r="E15" s="212"/>
      <c r="F15" s="213"/>
      <c r="G15" s="213"/>
      <c r="H15" s="213"/>
      <c r="I15" s="214"/>
    </row>
    <row r="16" spans="1:9" ht="15.75" x14ac:dyDescent="0.25">
      <c r="A16" s="5" t="s">
        <v>61</v>
      </c>
      <c r="B16" s="211" t="s">
        <v>54</v>
      </c>
      <c r="C16" s="211"/>
      <c r="D16" s="211"/>
      <c r="E16" s="242"/>
      <c r="F16" s="243"/>
      <c r="G16" s="243"/>
      <c r="H16" s="243"/>
      <c r="I16" s="244"/>
    </row>
    <row r="17" spans="1:9" ht="25.9" customHeight="1" x14ac:dyDescent="0.25">
      <c r="A17" s="5" t="s">
        <v>14</v>
      </c>
      <c r="B17" s="199" t="s">
        <v>414</v>
      </c>
      <c r="C17" s="200"/>
      <c r="D17" s="201"/>
      <c r="E17" s="242"/>
      <c r="F17" s="243"/>
      <c r="G17" s="243"/>
      <c r="H17" s="243"/>
      <c r="I17" s="244"/>
    </row>
    <row r="18" spans="1:9" ht="25.5" x14ac:dyDescent="0.25">
      <c r="A18" s="5" t="s">
        <v>15</v>
      </c>
      <c r="B18" s="199" t="s">
        <v>411</v>
      </c>
      <c r="C18" s="200"/>
      <c r="D18" s="201"/>
      <c r="E18" s="6" t="s">
        <v>79</v>
      </c>
      <c r="F18" s="113"/>
      <c r="G18" s="7" t="s">
        <v>55</v>
      </c>
      <c r="H18" s="242"/>
      <c r="I18" s="244"/>
    </row>
    <row r="19" spans="1:9" ht="25.9" customHeight="1" x14ac:dyDescent="0.25">
      <c r="A19" s="5" t="s">
        <v>16</v>
      </c>
      <c r="B19" s="221" t="s">
        <v>439</v>
      </c>
      <c r="C19" s="221"/>
      <c r="D19" s="221"/>
      <c r="E19" s="576"/>
      <c r="F19" s="577"/>
      <c r="G19" s="577"/>
      <c r="H19" s="577"/>
      <c r="I19" s="578"/>
    </row>
    <row r="20" spans="1:9" ht="15.75" x14ac:dyDescent="0.25">
      <c r="A20" s="5" t="s">
        <v>23</v>
      </c>
      <c r="B20" s="211" t="s">
        <v>440</v>
      </c>
      <c r="C20" s="211"/>
      <c r="D20" s="211"/>
      <c r="E20" s="242"/>
      <c r="F20" s="243"/>
      <c r="G20" s="243"/>
      <c r="H20" s="243"/>
      <c r="I20" s="244"/>
    </row>
    <row r="21" spans="1:9" ht="18.75" customHeight="1" x14ac:dyDescent="0.25">
      <c r="A21" s="5" t="s">
        <v>24</v>
      </c>
      <c r="B21" s="211" t="s">
        <v>441</v>
      </c>
      <c r="C21" s="211"/>
      <c r="D21" s="211"/>
      <c r="E21" s="242"/>
      <c r="F21" s="243"/>
      <c r="G21" s="243"/>
      <c r="H21" s="243"/>
      <c r="I21" s="244"/>
    </row>
    <row r="22" spans="1:9" ht="14.45" customHeight="1" x14ac:dyDescent="0.25">
      <c r="A22" s="224" t="s">
        <v>17</v>
      </c>
      <c r="B22" s="225" t="s">
        <v>415</v>
      </c>
      <c r="C22" s="226"/>
      <c r="D22" s="227"/>
      <c r="E22" s="233" t="s">
        <v>95</v>
      </c>
      <c r="F22" s="234"/>
      <c r="G22" s="233" t="s">
        <v>96</v>
      </c>
      <c r="H22" s="234"/>
      <c r="I22" s="235"/>
    </row>
    <row r="23" spans="1:9" ht="6.75" customHeight="1" x14ac:dyDescent="0.25">
      <c r="A23" s="224"/>
      <c r="B23" s="228"/>
      <c r="C23" s="229"/>
      <c r="D23" s="230"/>
      <c r="E23" s="233"/>
      <c r="F23" s="236"/>
      <c r="G23" s="233"/>
      <c r="H23" s="236"/>
      <c r="I23" s="237"/>
    </row>
    <row r="24" spans="1:9" ht="27.6" customHeight="1" x14ac:dyDescent="0.25">
      <c r="A24" s="8" t="s">
        <v>18</v>
      </c>
      <c r="B24" s="221" t="s">
        <v>442</v>
      </c>
      <c r="C24" s="221"/>
      <c r="D24" s="221"/>
      <c r="E24" s="231"/>
      <c r="F24" s="231"/>
      <c r="G24" s="231"/>
      <c r="H24" s="231"/>
      <c r="I24" s="232"/>
    </row>
    <row r="25" spans="1:9" x14ac:dyDescent="0.25">
      <c r="A25" s="8" t="s">
        <v>19</v>
      </c>
      <c r="B25" s="238" t="s">
        <v>410</v>
      </c>
      <c r="C25" s="239"/>
      <c r="D25" s="239"/>
      <c r="E25" s="239"/>
      <c r="F25" s="240"/>
      <c r="G25" s="240"/>
      <c r="H25" s="240"/>
      <c r="I25" s="241"/>
    </row>
    <row r="26" spans="1:9" ht="19.899999999999999" customHeight="1" x14ac:dyDescent="0.25">
      <c r="A26" s="8" t="s">
        <v>23</v>
      </c>
      <c r="B26" s="221" t="s">
        <v>28</v>
      </c>
      <c r="C26" s="221"/>
      <c r="D26" s="221"/>
      <c r="E26" s="176">
        <v>0</v>
      </c>
      <c r="F26" s="177"/>
      <c r="G26" s="150"/>
      <c r="H26" s="150"/>
      <c r="I26" s="150"/>
    </row>
    <row r="27" spans="1:9" ht="30" customHeight="1" x14ac:dyDescent="0.25">
      <c r="A27" s="8" t="s">
        <v>24</v>
      </c>
      <c r="B27" s="221" t="s">
        <v>385</v>
      </c>
      <c r="C27" s="221"/>
      <c r="D27" s="221"/>
      <c r="E27" s="176">
        <v>0</v>
      </c>
      <c r="F27" s="177"/>
      <c r="G27" s="150"/>
      <c r="H27" s="150"/>
      <c r="I27" s="150"/>
    </row>
    <row r="28" spans="1:9" ht="24" customHeight="1" x14ac:dyDescent="0.25">
      <c r="A28" s="8" t="s">
        <v>29</v>
      </c>
      <c r="B28" s="221" t="s">
        <v>30</v>
      </c>
      <c r="C28" s="221"/>
      <c r="D28" s="221"/>
      <c r="E28" s="176">
        <v>0</v>
      </c>
      <c r="F28" s="177"/>
      <c r="G28" s="150"/>
      <c r="H28" s="150"/>
      <c r="I28" s="150"/>
    </row>
    <row r="29" spans="1:9" ht="24.6" customHeight="1" x14ac:dyDescent="0.25">
      <c r="A29" s="8" t="s">
        <v>31</v>
      </c>
      <c r="B29" s="221" t="s">
        <v>32</v>
      </c>
      <c r="C29" s="221"/>
      <c r="D29" s="221"/>
      <c r="E29" s="176">
        <v>0</v>
      </c>
      <c r="F29" s="177"/>
      <c r="G29" s="150"/>
      <c r="H29" s="150"/>
      <c r="I29" s="150"/>
    </row>
    <row r="30" spans="1:9" x14ac:dyDescent="0.25">
      <c r="A30" s="8" t="s">
        <v>33</v>
      </c>
      <c r="B30" s="221" t="s">
        <v>34</v>
      </c>
      <c r="C30" s="221"/>
      <c r="D30" s="221"/>
      <c r="E30" s="176">
        <v>0</v>
      </c>
      <c r="F30" s="177"/>
      <c r="G30" s="150"/>
      <c r="H30" s="150"/>
      <c r="I30" s="150"/>
    </row>
    <row r="31" spans="1:9" x14ac:dyDescent="0.25">
      <c r="A31" s="8" t="s">
        <v>35</v>
      </c>
      <c r="B31" s="221" t="s">
        <v>36</v>
      </c>
      <c r="C31" s="221"/>
      <c r="D31" s="221"/>
      <c r="E31" s="176">
        <v>0</v>
      </c>
      <c r="F31" s="177"/>
      <c r="G31" s="150"/>
      <c r="H31" s="150"/>
      <c r="I31" s="150"/>
    </row>
    <row r="32" spans="1:9" x14ac:dyDescent="0.25">
      <c r="A32" s="8" t="s">
        <v>37</v>
      </c>
      <c r="B32" s="221" t="s">
        <v>38</v>
      </c>
      <c r="C32" s="221"/>
      <c r="D32" s="221"/>
      <c r="E32" s="176">
        <v>0</v>
      </c>
      <c r="F32" s="177"/>
      <c r="G32" s="150"/>
      <c r="H32" s="150"/>
      <c r="I32" s="150"/>
    </row>
    <row r="33" spans="1:9" x14ac:dyDescent="0.25">
      <c r="A33" s="8" t="s">
        <v>39</v>
      </c>
      <c r="B33" s="221" t="s">
        <v>40</v>
      </c>
      <c r="C33" s="221"/>
      <c r="D33" s="221"/>
      <c r="E33" s="176">
        <v>0</v>
      </c>
      <c r="F33" s="177"/>
      <c r="G33" s="150"/>
      <c r="H33" s="150"/>
      <c r="I33" s="150"/>
    </row>
    <row r="34" spans="1:9" ht="28.9" customHeight="1" x14ac:dyDescent="0.25">
      <c r="A34" s="8" t="s">
        <v>41</v>
      </c>
      <c r="B34" s="221" t="s">
        <v>42</v>
      </c>
      <c r="C34" s="221"/>
      <c r="D34" s="221"/>
      <c r="E34" s="176">
        <v>0</v>
      </c>
      <c r="F34" s="177"/>
      <c r="G34" s="150"/>
      <c r="H34" s="150"/>
      <c r="I34" s="150"/>
    </row>
    <row r="35" spans="1:9" x14ac:dyDescent="0.25">
      <c r="A35" s="5" t="s">
        <v>20</v>
      </c>
      <c r="B35" s="211" t="s">
        <v>443</v>
      </c>
      <c r="C35" s="211"/>
      <c r="D35" s="211"/>
      <c r="E35" s="176">
        <v>0</v>
      </c>
      <c r="F35" s="177"/>
      <c r="G35" s="150"/>
      <c r="H35" s="150"/>
      <c r="I35" s="150"/>
    </row>
    <row r="36" spans="1:9" ht="24.6" customHeight="1" x14ac:dyDescent="0.25">
      <c r="A36" s="5" t="s">
        <v>21</v>
      </c>
      <c r="B36" s="211" t="s">
        <v>444</v>
      </c>
      <c r="C36" s="211"/>
      <c r="D36" s="211"/>
      <c r="E36" s="176">
        <v>0</v>
      </c>
      <c r="F36" s="177"/>
      <c r="G36" s="150"/>
      <c r="H36" s="150"/>
      <c r="I36" s="150"/>
    </row>
    <row r="37" spans="1:9" x14ac:dyDescent="0.25">
      <c r="A37" s="5" t="s">
        <v>22</v>
      </c>
      <c r="B37" s="218" t="s">
        <v>46</v>
      </c>
      <c r="C37" s="218"/>
      <c r="D37" s="218"/>
      <c r="E37" s="218"/>
      <c r="F37" s="222"/>
      <c r="G37" s="222"/>
      <c r="H37" s="222"/>
      <c r="I37" s="223"/>
    </row>
    <row r="38" spans="1:9" x14ac:dyDescent="0.25">
      <c r="A38" s="5" t="s">
        <v>23</v>
      </c>
      <c r="B38" s="211" t="s">
        <v>416</v>
      </c>
      <c r="C38" s="211"/>
      <c r="D38" s="211"/>
      <c r="E38" s="216" t="s">
        <v>80</v>
      </c>
      <c r="F38" s="216"/>
      <c r="G38" s="216"/>
      <c r="H38" s="216"/>
      <c r="I38" s="217"/>
    </row>
    <row r="39" spans="1:9" x14ac:dyDescent="0.25">
      <c r="A39" s="5" t="s">
        <v>24</v>
      </c>
      <c r="B39" s="215" t="s">
        <v>417</v>
      </c>
      <c r="C39" s="215"/>
      <c r="D39" s="215"/>
      <c r="E39" s="216" t="s">
        <v>80</v>
      </c>
      <c r="F39" s="216"/>
      <c r="G39" s="216"/>
      <c r="H39" s="216"/>
      <c r="I39" s="217"/>
    </row>
    <row r="40" spans="1:9" ht="54" customHeight="1" x14ac:dyDescent="0.25">
      <c r="A40" s="5" t="s">
        <v>29</v>
      </c>
      <c r="B40" s="218" t="s">
        <v>418</v>
      </c>
      <c r="C40" s="218"/>
      <c r="D40" s="218"/>
      <c r="E40" s="9" t="s">
        <v>89</v>
      </c>
      <c r="F40" s="10"/>
      <c r="G40" s="9" t="s">
        <v>56</v>
      </c>
      <c r="H40" s="151">
        <v>0</v>
      </c>
      <c r="I40" s="152"/>
    </row>
    <row r="41" spans="1:9" ht="26.45" customHeight="1" x14ac:dyDescent="0.25">
      <c r="A41" s="5" t="s">
        <v>25</v>
      </c>
      <c r="B41" s="211" t="s">
        <v>445</v>
      </c>
      <c r="C41" s="211"/>
      <c r="D41" s="211"/>
      <c r="E41" s="219"/>
      <c r="F41" s="219"/>
      <c r="G41" s="219"/>
      <c r="H41" s="219"/>
      <c r="I41" s="219"/>
    </row>
    <row r="42" spans="1:9" ht="28.15" customHeight="1" x14ac:dyDescent="0.25">
      <c r="A42" s="5" t="s">
        <v>26</v>
      </c>
      <c r="B42" s="211" t="s">
        <v>419</v>
      </c>
      <c r="C42" s="211"/>
      <c r="D42" s="211"/>
      <c r="E42" s="87" t="s">
        <v>95</v>
      </c>
      <c r="F42" s="102"/>
      <c r="G42" s="87" t="s">
        <v>96</v>
      </c>
      <c r="H42" s="220"/>
      <c r="I42" s="220"/>
    </row>
    <row r="43" spans="1:9" ht="44.45" customHeight="1" x14ac:dyDescent="0.25">
      <c r="A43" s="5" t="s">
        <v>23</v>
      </c>
      <c r="B43" s="211" t="s">
        <v>47</v>
      </c>
      <c r="C43" s="211"/>
      <c r="D43" s="211"/>
      <c r="E43" s="212"/>
      <c r="F43" s="213"/>
      <c r="G43" s="213"/>
      <c r="H43" s="213"/>
      <c r="I43" s="214"/>
    </row>
    <row r="44" spans="1:9" ht="31.15" customHeight="1" x14ac:dyDescent="0.25">
      <c r="A44" s="5" t="s">
        <v>27</v>
      </c>
      <c r="B44" s="199" t="s">
        <v>446</v>
      </c>
      <c r="C44" s="200"/>
      <c r="D44" s="201"/>
      <c r="E44" s="202"/>
      <c r="F44" s="203"/>
      <c r="G44" s="203"/>
      <c r="H44" s="203"/>
      <c r="I44" s="204"/>
    </row>
    <row r="45" spans="1:9" ht="43.15" customHeight="1" x14ac:dyDescent="0.25">
      <c r="A45" s="11" t="s">
        <v>43</v>
      </c>
      <c r="B45" s="199" t="s">
        <v>62</v>
      </c>
      <c r="C45" s="200"/>
      <c r="D45" s="201"/>
      <c r="E45" s="202"/>
      <c r="F45" s="203"/>
      <c r="G45" s="203"/>
      <c r="H45" s="203"/>
      <c r="I45" s="204"/>
    </row>
    <row r="46" spans="1:9" ht="14.45" customHeight="1" x14ac:dyDescent="0.25">
      <c r="A46" s="11" t="s">
        <v>44</v>
      </c>
      <c r="B46" s="187" t="s">
        <v>447</v>
      </c>
      <c r="C46" s="188"/>
      <c r="D46" s="188"/>
      <c r="E46" s="188"/>
      <c r="F46" s="188"/>
      <c r="G46" s="188"/>
      <c r="H46" s="188"/>
      <c r="I46" s="189"/>
    </row>
    <row r="47" spans="1:9" ht="74.25" customHeight="1" x14ac:dyDescent="0.25">
      <c r="A47" s="190"/>
      <c r="B47" s="191"/>
      <c r="C47" s="191"/>
      <c r="D47" s="191"/>
      <c r="E47" s="191"/>
      <c r="F47" s="191"/>
      <c r="G47" s="191"/>
      <c r="H47" s="191"/>
      <c r="I47" s="192"/>
    </row>
    <row r="48" spans="1:9" ht="13.9" customHeight="1" x14ac:dyDescent="0.25">
      <c r="A48" s="11" t="s">
        <v>45</v>
      </c>
      <c r="B48" s="193" t="s">
        <v>390</v>
      </c>
      <c r="C48" s="194"/>
      <c r="D48" s="194"/>
      <c r="E48" s="194"/>
      <c r="F48" s="194"/>
      <c r="G48" s="194"/>
      <c r="H48" s="194"/>
      <c r="I48" s="195"/>
    </row>
    <row r="49" spans="1:9" ht="78" customHeight="1" thickBot="1" x14ac:dyDescent="0.3">
      <c r="A49" s="196"/>
      <c r="B49" s="197"/>
      <c r="C49" s="197"/>
      <c r="D49" s="197"/>
      <c r="E49" s="197"/>
      <c r="F49" s="197"/>
      <c r="G49" s="197"/>
      <c r="H49" s="197"/>
      <c r="I49" s="198"/>
    </row>
  </sheetData>
  <sheetProtection selectLockedCells="1"/>
  <mergeCells count="82">
    <mergeCell ref="A1:C1"/>
    <mergeCell ref="D1:I1"/>
    <mergeCell ref="B9:D9"/>
    <mergeCell ref="E9:I9"/>
    <mergeCell ref="A2:I2"/>
    <mergeCell ref="B4:D4"/>
    <mergeCell ref="E4:I4"/>
    <mergeCell ref="B5:D5"/>
    <mergeCell ref="E5:I5"/>
    <mergeCell ref="B6:D6"/>
    <mergeCell ref="E6:I6"/>
    <mergeCell ref="B7:D7"/>
    <mergeCell ref="E7:I7"/>
    <mergeCell ref="B8:D8"/>
    <mergeCell ref="E8:F8"/>
    <mergeCell ref="G8:I8"/>
    <mergeCell ref="B10:D10"/>
    <mergeCell ref="E10:I10"/>
    <mergeCell ref="B11:D11"/>
    <mergeCell ref="E11:I11"/>
    <mergeCell ref="B12:D12"/>
    <mergeCell ref="E12:I12"/>
    <mergeCell ref="B13:D13"/>
    <mergeCell ref="E13:I13"/>
    <mergeCell ref="B14:D14"/>
    <mergeCell ref="E14:I14"/>
    <mergeCell ref="B15:D15"/>
    <mergeCell ref="E15:I15"/>
    <mergeCell ref="B16:D16"/>
    <mergeCell ref="E16:I16"/>
    <mergeCell ref="B17:D17"/>
    <mergeCell ref="E17:I17"/>
    <mergeCell ref="B18:D18"/>
    <mergeCell ref="H18:I18"/>
    <mergeCell ref="B25:I25"/>
    <mergeCell ref="B19:D19"/>
    <mergeCell ref="E19:I19"/>
    <mergeCell ref="B20:D20"/>
    <mergeCell ref="E20:I20"/>
    <mergeCell ref="B21:D21"/>
    <mergeCell ref="E21:I21"/>
    <mergeCell ref="A22:A23"/>
    <mergeCell ref="B22:D23"/>
    <mergeCell ref="B24:D24"/>
    <mergeCell ref="E24:I24"/>
    <mergeCell ref="E22:E23"/>
    <mergeCell ref="G22:G23"/>
    <mergeCell ref="H22:I23"/>
    <mergeCell ref="F22:F23"/>
    <mergeCell ref="B26:D26"/>
    <mergeCell ref="B27:D27"/>
    <mergeCell ref="B28:D28"/>
    <mergeCell ref="B29:D29"/>
    <mergeCell ref="B30:D30"/>
    <mergeCell ref="B37:I37"/>
    <mergeCell ref="B38:D38"/>
    <mergeCell ref="E38:I38"/>
    <mergeCell ref="B32:D32"/>
    <mergeCell ref="B33:D33"/>
    <mergeCell ref="B34:D34"/>
    <mergeCell ref="A3:D3"/>
    <mergeCell ref="E3:I3"/>
    <mergeCell ref="B44:D44"/>
    <mergeCell ref="E44:I44"/>
    <mergeCell ref="B42:D42"/>
    <mergeCell ref="B43:D43"/>
    <mergeCell ref="E43:I43"/>
    <mergeCell ref="B39:D39"/>
    <mergeCell ref="E39:I39"/>
    <mergeCell ref="B40:D40"/>
    <mergeCell ref="B41:D41"/>
    <mergeCell ref="E41:I41"/>
    <mergeCell ref="B35:D35"/>
    <mergeCell ref="B36:D36"/>
    <mergeCell ref="H42:I42"/>
    <mergeCell ref="B31:D31"/>
    <mergeCell ref="B46:I46"/>
    <mergeCell ref="A47:I47"/>
    <mergeCell ref="B48:I48"/>
    <mergeCell ref="A49:I49"/>
    <mergeCell ref="B45:D45"/>
    <mergeCell ref="E45:I45"/>
  </mergeCells>
  <dataValidations count="2">
    <dataValidation type="textLength" operator="lessThan" allowBlank="1" showInputMessage="1" showErrorMessage="1" sqref="E14:I15" xr:uid="{00000000-0002-0000-0100-000000000000}">
      <formula1>151</formula1>
    </dataValidation>
    <dataValidation type="textLength" operator="equal" allowBlank="1" showInputMessage="1" showErrorMessage="1" sqref="E12:I12" xr:uid="{00000000-0002-0000-0100-000001000000}">
      <formula1>11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rowBreaks count="1" manualBreakCount="1">
    <brk id="27" max="8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'skriveni list'!$A$1:$A$15</xm:f>
          </x14:formula1>
          <xm:sqref>E3:I3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view="pageBreakPreview" zoomScale="112" zoomScaleNormal="100" zoomScaleSheetLayoutView="112" workbookViewId="0">
      <selection activeCell="C18" sqref="C18:I18"/>
    </sheetView>
  </sheetViews>
  <sheetFormatPr defaultRowHeight="15" x14ac:dyDescent="0.25"/>
  <cols>
    <col min="1" max="1" width="3.85546875" customWidth="1"/>
    <col min="2" max="2" width="50.85546875" customWidth="1"/>
    <col min="3" max="3" width="23.5703125" customWidth="1"/>
    <col min="6" max="6" width="13.7109375" customWidth="1"/>
    <col min="9" max="9" width="34.85546875" customWidth="1"/>
  </cols>
  <sheetData>
    <row r="1" spans="1:9" ht="61.9" customHeight="1" thickBot="1" x14ac:dyDescent="0.3">
      <c r="A1" s="269" t="s">
        <v>448</v>
      </c>
      <c r="B1" s="270"/>
      <c r="C1" s="270"/>
      <c r="D1" s="270"/>
      <c r="E1" s="270"/>
      <c r="F1" s="270"/>
      <c r="G1" s="270"/>
      <c r="H1" s="270"/>
      <c r="I1" s="271"/>
    </row>
    <row r="2" spans="1:9" ht="16.149999999999999" customHeight="1" x14ac:dyDescent="0.25">
      <c r="A2" s="253" t="s">
        <v>93</v>
      </c>
      <c r="B2" s="254"/>
      <c r="C2" s="254"/>
      <c r="D2" s="254"/>
      <c r="E2" s="254"/>
      <c r="F2" s="254"/>
      <c r="G2" s="254"/>
      <c r="H2" s="254"/>
      <c r="I2" s="255"/>
    </row>
    <row r="3" spans="1:9" ht="27" customHeight="1" x14ac:dyDescent="0.25">
      <c r="A3" s="12" t="s">
        <v>0</v>
      </c>
      <c r="B3" s="13" t="s">
        <v>81</v>
      </c>
      <c r="C3" s="272"/>
      <c r="D3" s="273"/>
      <c r="E3" s="273"/>
      <c r="F3" s="273"/>
      <c r="G3" s="273"/>
      <c r="H3" s="273"/>
      <c r="I3" s="273"/>
    </row>
    <row r="4" spans="1:9" ht="16.149999999999999" customHeight="1" x14ac:dyDescent="0.25">
      <c r="A4" s="12" t="s">
        <v>2</v>
      </c>
      <c r="B4" s="13" t="s">
        <v>48</v>
      </c>
      <c r="C4" s="272" t="s">
        <v>366</v>
      </c>
      <c r="D4" s="273"/>
      <c r="E4" s="273"/>
      <c r="F4" s="273"/>
      <c r="G4" s="273"/>
      <c r="H4" s="273"/>
      <c r="I4" s="273"/>
    </row>
    <row r="5" spans="1:9" ht="16.149999999999999" customHeight="1" x14ac:dyDescent="0.25">
      <c r="A5" s="12" t="s">
        <v>3</v>
      </c>
      <c r="B5" s="13" t="s">
        <v>4</v>
      </c>
      <c r="C5" s="272"/>
      <c r="D5" s="273"/>
      <c r="E5" s="273"/>
      <c r="F5" s="273"/>
      <c r="G5" s="273"/>
      <c r="H5" s="273"/>
      <c r="I5" s="273"/>
    </row>
    <row r="6" spans="1:9" ht="39" customHeight="1" x14ac:dyDescent="0.25">
      <c r="A6" s="12" t="s">
        <v>57</v>
      </c>
      <c r="B6" s="14" t="s">
        <v>82</v>
      </c>
      <c r="C6" s="272"/>
      <c r="D6" s="273"/>
      <c r="E6" s="273"/>
      <c r="F6" s="273"/>
      <c r="G6" s="273"/>
      <c r="H6" s="273"/>
      <c r="I6" s="273"/>
    </row>
    <row r="7" spans="1:9" ht="16.149999999999999" customHeight="1" x14ac:dyDescent="0.25">
      <c r="A7" s="12" t="s">
        <v>5</v>
      </c>
      <c r="B7" s="14" t="s">
        <v>83</v>
      </c>
      <c r="C7" s="274"/>
      <c r="D7" s="275"/>
      <c r="E7" s="275"/>
      <c r="F7" s="275"/>
      <c r="G7" s="275"/>
      <c r="H7" s="275"/>
      <c r="I7" s="275"/>
    </row>
    <row r="8" spans="1:9" ht="16.149999999999999" customHeight="1" x14ac:dyDescent="0.25">
      <c r="A8" s="12" t="s">
        <v>7</v>
      </c>
      <c r="B8" s="14" t="s">
        <v>49</v>
      </c>
      <c r="C8" s="272"/>
      <c r="D8" s="273"/>
      <c r="E8" s="273"/>
      <c r="F8" s="273"/>
      <c r="G8" s="273"/>
      <c r="H8" s="273"/>
      <c r="I8" s="273"/>
    </row>
    <row r="9" spans="1:9" ht="16.149999999999999" customHeight="1" x14ac:dyDescent="0.25">
      <c r="A9" s="12" t="s">
        <v>58</v>
      </c>
      <c r="B9" s="14" t="s">
        <v>50</v>
      </c>
      <c r="C9" s="272"/>
      <c r="D9" s="273"/>
      <c r="E9" s="273"/>
      <c r="F9" s="273"/>
      <c r="G9" s="273"/>
      <c r="H9" s="273"/>
      <c r="I9" s="273"/>
    </row>
    <row r="10" spans="1:9" ht="16.149999999999999" customHeight="1" x14ac:dyDescent="0.25">
      <c r="A10" s="12" t="s">
        <v>9</v>
      </c>
      <c r="B10" s="14" t="s">
        <v>91</v>
      </c>
      <c r="C10" s="272"/>
      <c r="D10" s="273"/>
      <c r="E10" s="273"/>
      <c r="F10" s="273"/>
      <c r="G10" s="273"/>
      <c r="H10" s="273"/>
      <c r="I10" s="273"/>
    </row>
    <row r="11" spans="1:9" ht="37.9" customHeight="1" x14ac:dyDescent="0.25">
      <c r="A11" s="12" t="s">
        <v>59</v>
      </c>
      <c r="B11" s="14" t="s">
        <v>421</v>
      </c>
      <c r="C11" s="272"/>
      <c r="D11" s="273"/>
      <c r="E11" s="273"/>
      <c r="F11" s="273"/>
      <c r="G11" s="273"/>
      <c r="H11" s="273"/>
      <c r="I11" s="273"/>
    </row>
    <row r="12" spans="1:9" ht="16.149999999999999" customHeight="1" x14ac:dyDescent="0.25">
      <c r="A12" s="12" t="s">
        <v>11</v>
      </c>
      <c r="B12" s="14" t="s">
        <v>51</v>
      </c>
      <c r="C12" s="272"/>
      <c r="D12" s="273"/>
      <c r="E12" s="273"/>
      <c r="F12" s="273"/>
      <c r="G12" s="273"/>
      <c r="H12" s="273"/>
      <c r="I12" s="273"/>
    </row>
    <row r="13" spans="1:9" x14ac:dyDescent="0.25">
      <c r="A13" s="12" t="s">
        <v>13</v>
      </c>
      <c r="B13" s="14" t="s">
        <v>52</v>
      </c>
      <c r="C13" s="272"/>
      <c r="D13" s="273"/>
      <c r="E13" s="273"/>
      <c r="F13" s="273"/>
      <c r="G13" s="273"/>
      <c r="H13" s="273"/>
      <c r="I13" s="273"/>
    </row>
    <row r="14" spans="1:9" x14ac:dyDescent="0.25">
      <c r="A14" s="12" t="s">
        <v>60</v>
      </c>
      <c r="B14" s="178" t="s">
        <v>449</v>
      </c>
      <c r="C14" s="153">
        <v>0</v>
      </c>
      <c r="D14" s="276"/>
      <c r="E14" s="277"/>
      <c r="F14" s="278"/>
      <c r="G14" s="279"/>
      <c r="H14" s="279"/>
      <c r="I14" s="280"/>
    </row>
    <row r="15" spans="1:9" ht="15.75" x14ac:dyDescent="0.25">
      <c r="A15" s="12" t="s">
        <v>61</v>
      </c>
      <c r="B15" s="14" t="s">
        <v>53</v>
      </c>
      <c r="C15" s="281"/>
      <c r="D15" s="282"/>
      <c r="E15" s="282"/>
      <c r="F15" s="282"/>
      <c r="G15" s="282"/>
      <c r="H15" s="282"/>
      <c r="I15" s="282"/>
    </row>
    <row r="16" spans="1:9" ht="25.5" x14ac:dyDescent="0.25">
      <c r="A16" s="12" t="s">
        <v>14</v>
      </c>
      <c r="B16" s="14" t="s">
        <v>90</v>
      </c>
      <c r="C16" s="15" t="s">
        <v>374</v>
      </c>
      <c r="D16" s="283"/>
      <c r="E16" s="284"/>
      <c r="F16" s="6" t="s">
        <v>375</v>
      </c>
      <c r="G16" s="212"/>
      <c r="H16" s="213"/>
      <c r="I16" s="245"/>
    </row>
    <row r="17" spans="1:9" ht="28.15" customHeight="1" x14ac:dyDescent="0.25">
      <c r="A17" s="12" t="s">
        <v>15</v>
      </c>
      <c r="B17" s="14" t="s">
        <v>450</v>
      </c>
      <c r="C17" s="281"/>
      <c r="D17" s="282"/>
      <c r="E17" s="282"/>
      <c r="F17" s="282"/>
      <c r="G17" s="282"/>
      <c r="H17" s="282"/>
      <c r="I17" s="282"/>
    </row>
    <row r="18" spans="1:9" ht="38.25" x14ac:dyDescent="0.25">
      <c r="A18" s="12" t="s">
        <v>16</v>
      </c>
      <c r="B18" s="14" t="s">
        <v>84</v>
      </c>
      <c r="C18" s="281"/>
      <c r="D18" s="282"/>
      <c r="E18" s="282"/>
      <c r="F18" s="282"/>
      <c r="G18" s="282"/>
      <c r="H18" s="282"/>
      <c r="I18" s="282"/>
    </row>
    <row r="19" spans="1:9" ht="34.5" customHeight="1" x14ac:dyDescent="0.25">
      <c r="A19" s="12" t="s">
        <v>17</v>
      </c>
      <c r="B19" s="14" t="s">
        <v>451</v>
      </c>
      <c r="C19" s="245"/>
      <c r="D19" s="259"/>
      <c r="E19" s="259"/>
      <c r="F19" s="259"/>
      <c r="G19" s="259"/>
      <c r="H19" s="259"/>
      <c r="I19" s="259"/>
    </row>
    <row r="20" spans="1:9" x14ac:dyDescent="0.25">
      <c r="A20" s="265" t="s">
        <v>85</v>
      </c>
      <c r="B20" s="266"/>
      <c r="C20" s="267"/>
      <c r="D20" s="267"/>
      <c r="E20" s="267"/>
      <c r="F20" s="267"/>
      <c r="G20" s="267"/>
      <c r="H20" s="267"/>
      <c r="I20" s="268"/>
    </row>
  </sheetData>
  <sheetProtection selectLockedCells="1"/>
  <mergeCells count="22">
    <mergeCell ref="F14:I14"/>
    <mergeCell ref="C15:I15"/>
    <mergeCell ref="C17:I17"/>
    <mergeCell ref="C18:I18"/>
    <mergeCell ref="D16:E16"/>
    <mergeCell ref="G16:I16"/>
    <mergeCell ref="A20:I20"/>
    <mergeCell ref="A1:I1"/>
    <mergeCell ref="C4:I4"/>
    <mergeCell ref="C3:I3"/>
    <mergeCell ref="A2:I2"/>
    <mergeCell ref="C5:I5"/>
    <mergeCell ref="C6:I6"/>
    <mergeCell ref="C7:I7"/>
    <mergeCell ref="C8:I8"/>
    <mergeCell ref="C9:I9"/>
    <mergeCell ref="C10:I10"/>
    <mergeCell ref="C11:I11"/>
    <mergeCell ref="C12:I12"/>
    <mergeCell ref="C13:I13"/>
    <mergeCell ref="C19:I19"/>
    <mergeCell ref="D14:E1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6"/>
  <sheetViews>
    <sheetView view="pageBreakPreview" topLeftCell="A50" zoomScale="98" zoomScaleNormal="100" zoomScaleSheetLayoutView="98" workbookViewId="0">
      <selection activeCell="E4" sqref="E4:L4"/>
    </sheetView>
  </sheetViews>
  <sheetFormatPr defaultRowHeight="15" x14ac:dyDescent="0.25"/>
  <cols>
    <col min="1" max="1" width="3.7109375" customWidth="1"/>
    <col min="2" max="2" width="22" customWidth="1"/>
    <col min="3" max="3" width="5.28515625" style="17" customWidth="1"/>
    <col min="4" max="4" width="28.140625" customWidth="1"/>
    <col min="5" max="5" width="3.28515625" customWidth="1"/>
    <col min="6" max="6" width="17.85546875" customWidth="1"/>
    <col min="7" max="7" width="16.140625" customWidth="1"/>
    <col min="8" max="8" width="10.7109375" customWidth="1"/>
    <col min="9" max="9" width="13.140625" customWidth="1"/>
    <col min="10" max="10" width="2.85546875" customWidth="1"/>
    <col min="11" max="11" width="19.5703125" customWidth="1"/>
    <col min="12" max="12" width="20.140625" customWidth="1"/>
  </cols>
  <sheetData>
    <row r="1" spans="1:12" ht="64.900000000000006" customHeight="1" thickBot="1" x14ac:dyDescent="0.3">
      <c r="A1" s="82"/>
      <c r="B1" s="149" t="s">
        <v>367</v>
      </c>
      <c r="C1" s="251" t="s">
        <v>452</v>
      </c>
      <c r="D1" s="251"/>
      <c r="E1" s="251"/>
      <c r="F1" s="251"/>
      <c r="G1" s="251"/>
      <c r="H1" s="251"/>
      <c r="I1" s="251"/>
      <c r="J1" s="251"/>
      <c r="K1" s="251"/>
      <c r="L1" s="252"/>
    </row>
    <row r="2" spans="1:12" ht="16.149999999999999" customHeight="1" x14ac:dyDescent="0.25">
      <c r="A2" s="295" t="s">
        <v>94</v>
      </c>
      <c r="B2" s="296"/>
      <c r="C2" s="254"/>
      <c r="D2" s="254"/>
      <c r="E2" s="254"/>
      <c r="F2" s="254"/>
      <c r="G2" s="254"/>
      <c r="H2" s="254"/>
      <c r="I2" s="254"/>
      <c r="J2" s="254"/>
      <c r="K2" s="254"/>
      <c r="L2" s="255"/>
    </row>
    <row r="3" spans="1:12" ht="20.25" customHeight="1" x14ac:dyDescent="0.25">
      <c r="A3" s="26" t="s">
        <v>0</v>
      </c>
      <c r="B3" s="297" t="s">
        <v>371</v>
      </c>
      <c r="C3" s="297"/>
      <c r="D3" s="297"/>
      <c r="E3" s="373"/>
      <c r="F3" s="373"/>
      <c r="G3" s="373"/>
      <c r="H3" s="373"/>
      <c r="I3" s="373"/>
      <c r="J3" s="373"/>
      <c r="K3" s="373"/>
      <c r="L3" s="374"/>
    </row>
    <row r="4" spans="1:12" ht="33.75" customHeight="1" x14ac:dyDescent="0.25">
      <c r="A4" s="26" t="s">
        <v>2</v>
      </c>
      <c r="B4" s="293" t="s">
        <v>453</v>
      </c>
      <c r="C4" s="293"/>
      <c r="D4" s="293"/>
      <c r="E4" s="290"/>
      <c r="F4" s="290"/>
      <c r="G4" s="290"/>
      <c r="H4" s="290"/>
      <c r="I4" s="290"/>
      <c r="J4" s="290"/>
      <c r="K4" s="290"/>
      <c r="L4" s="370"/>
    </row>
    <row r="5" spans="1:12" x14ac:dyDescent="0.25">
      <c r="A5" s="26" t="s">
        <v>3</v>
      </c>
      <c r="B5" s="297" t="s">
        <v>422</v>
      </c>
      <c r="C5" s="297"/>
      <c r="D5" s="297"/>
      <c r="E5" s="290"/>
      <c r="F5" s="290"/>
      <c r="G5" s="290"/>
      <c r="H5" s="290"/>
      <c r="I5" s="290"/>
      <c r="J5" s="290"/>
      <c r="K5" s="290"/>
      <c r="L5" s="370"/>
    </row>
    <row r="6" spans="1:12" ht="17.25" customHeight="1" x14ac:dyDescent="0.25">
      <c r="A6" s="26" t="s">
        <v>57</v>
      </c>
      <c r="B6" s="293" t="s">
        <v>368</v>
      </c>
      <c r="C6" s="293"/>
      <c r="D6" s="293"/>
      <c r="E6" s="290"/>
      <c r="F6" s="290"/>
      <c r="G6" s="369"/>
      <c r="H6" s="290"/>
      <c r="I6" s="290"/>
      <c r="J6" s="290"/>
      <c r="K6" s="290"/>
      <c r="L6" s="370"/>
    </row>
    <row r="7" spans="1:12" ht="34.5" customHeight="1" x14ac:dyDescent="0.25">
      <c r="A7" s="26" t="s">
        <v>5</v>
      </c>
      <c r="B7" s="293" t="s">
        <v>423</v>
      </c>
      <c r="C7" s="293"/>
      <c r="D7" s="293"/>
      <c r="E7" s="381">
        <v>0</v>
      </c>
      <c r="F7" s="382"/>
      <c r="G7" s="180"/>
      <c r="H7" s="383"/>
      <c r="I7" s="384"/>
      <c r="J7" s="384"/>
      <c r="K7" s="384"/>
      <c r="L7" s="385"/>
    </row>
    <row r="8" spans="1:12" ht="27" customHeight="1" x14ac:dyDescent="0.25">
      <c r="A8" s="26" t="s">
        <v>7</v>
      </c>
      <c r="B8" s="293" t="s">
        <v>424</v>
      </c>
      <c r="C8" s="293"/>
      <c r="D8" s="293"/>
      <c r="E8" s="381">
        <v>0</v>
      </c>
      <c r="F8" s="386"/>
      <c r="G8" s="179"/>
      <c r="H8" s="387"/>
      <c r="I8" s="388"/>
      <c r="J8" s="388"/>
      <c r="K8" s="388"/>
      <c r="L8" s="389"/>
    </row>
    <row r="9" spans="1:12" ht="48" customHeight="1" x14ac:dyDescent="0.25">
      <c r="A9" s="26" t="s">
        <v>97</v>
      </c>
      <c r="B9" s="293" t="s">
        <v>425</v>
      </c>
      <c r="C9" s="293"/>
      <c r="D9" s="293"/>
      <c r="E9" s="324" t="s">
        <v>95</v>
      </c>
      <c r="F9" s="324"/>
      <c r="G9" s="371"/>
      <c r="H9" s="371"/>
      <c r="I9" s="16" t="s">
        <v>96</v>
      </c>
      <c r="J9" s="371"/>
      <c r="K9" s="371"/>
      <c r="L9" s="372"/>
    </row>
    <row r="10" spans="1:12" ht="20.25" customHeight="1" x14ac:dyDescent="0.25">
      <c r="A10" s="26" t="s">
        <v>98</v>
      </c>
      <c r="B10" s="293" t="s">
        <v>426</v>
      </c>
      <c r="C10" s="293"/>
      <c r="D10" s="293"/>
      <c r="E10" s="293"/>
      <c r="F10" s="293"/>
      <c r="G10" s="293"/>
      <c r="H10" s="293"/>
      <c r="I10" s="293"/>
      <c r="J10" s="293"/>
      <c r="K10" s="293"/>
      <c r="L10" s="294"/>
    </row>
    <row r="11" spans="1:12" ht="23.45" customHeight="1" x14ac:dyDescent="0.25">
      <c r="A11" s="24"/>
      <c r="B11" s="19"/>
      <c r="C11" s="376" t="s">
        <v>99</v>
      </c>
      <c r="D11" s="376" t="s">
        <v>101</v>
      </c>
      <c r="E11" s="83" t="s">
        <v>0</v>
      </c>
      <c r="F11" s="378"/>
      <c r="G11" s="378"/>
      <c r="H11" s="378"/>
      <c r="I11" s="380" t="s">
        <v>395</v>
      </c>
      <c r="J11" s="83" t="s">
        <v>0</v>
      </c>
      <c r="K11" s="285">
        <v>0</v>
      </c>
      <c r="L11" s="286"/>
    </row>
    <row r="12" spans="1:12" ht="17.45" customHeight="1" x14ac:dyDescent="0.25">
      <c r="A12" s="24"/>
      <c r="B12" s="19"/>
      <c r="C12" s="324"/>
      <c r="D12" s="324"/>
      <c r="E12" s="84" t="s">
        <v>2</v>
      </c>
      <c r="F12" s="379"/>
      <c r="G12" s="379"/>
      <c r="H12" s="379"/>
      <c r="I12" s="315"/>
      <c r="J12" s="84" t="s">
        <v>2</v>
      </c>
      <c r="K12" s="285">
        <v>0</v>
      </c>
      <c r="L12" s="286"/>
    </row>
    <row r="13" spans="1:12" ht="16.899999999999999" customHeight="1" x14ac:dyDescent="0.25">
      <c r="A13" s="24"/>
      <c r="B13" s="19"/>
      <c r="C13" s="324"/>
      <c r="D13" s="324"/>
      <c r="E13" s="84" t="s">
        <v>3</v>
      </c>
      <c r="F13" s="379"/>
      <c r="G13" s="379"/>
      <c r="H13" s="379"/>
      <c r="I13" s="315"/>
      <c r="J13" s="84" t="s">
        <v>3</v>
      </c>
      <c r="K13" s="285">
        <v>0</v>
      </c>
      <c r="L13" s="286"/>
    </row>
    <row r="14" spans="1:12" ht="24" customHeight="1" x14ac:dyDescent="0.25">
      <c r="A14" s="25"/>
      <c r="B14" s="18"/>
      <c r="C14" s="324" t="s">
        <v>100</v>
      </c>
      <c r="D14" s="324" t="s">
        <v>102</v>
      </c>
      <c r="E14" s="84" t="s">
        <v>0</v>
      </c>
      <c r="F14" s="379"/>
      <c r="G14" s="379"/>
      <c r="H14" s="379"/>
      <c r="I14" s="315" t="s">
        <v>396</v>
      </c>
      <c r="J14" s="84" t="s">
        <v>0</v>
      </c>
      <c r="K14" s="285">
        <v>0</v>
      </c>
      <c r="L14" s="286"/>
    </row>
    <row r="15" spans="1:12" ht="16.149999999999999" customHeight="1" x14ac:dyDescent="0.25">
      <c r="A15" s="25"/>
      <c r="B15" s="18"/>
      <c r="C15" s="324"/>
      <c r="D15" s="324"/>
      <c r="E15" s="84" t="s">
        <v>2</v>
      </c>
      <c r="F15" s="379"/>
      <c r="G15" s="379"/>
      <c r="H15" s="379"/>
      <c r="I15" s="315"/>
      <c r="J15" s="84" t="s">
        <v>2</v>
      </c>
      <c r="K15" s="285">
        <v>0</v>
      </c>
      <c r="L15" s="286"/>
    </row>
    <row r="16" spans="1:12" ht="18.600000000000001" customHeight="1" x14ac:dyDescent="0.25">
      <c r="A16" s="25"/>
      <c r="B16" s="18"/>
      <c r="C16" s="377"/>
      <c r="D16" s="377"/>
      <c r="E16" s="85" t="s">
        <v>3</v>
      </c>
      <c r="F16" s="352"/>
      <c r="G16" s="352"/>
      <c r="H16" s="352"/>
      <c r="I16" s="375"/>
      <c r="J16" s="85" t="s">
        <v>3</v>
      </c>
      <c r="K16" s="285">
        <v>0</v>
      </c>
      <c r="L16" s="286"/>
    </row>
    <row r="17" spans="1:12" x14ac:dyDescent="0.25">
      <c r="A17" s="26" t="s">
        <v>58</v>
      </c>
      <c r="B17" s="357" t="s">
        <v>109</v>
      </c>
      <c r="C17" s="358"/>
      <c r="D17" s="358"/>
      <c r="E17" s="358"/>
      <c r="F17" s="358"/>
      <c r="G17" s="358"/>
      <c r="H17" s="358"/>
      <c r="I17" s="358"/>
      <c r="J17" s="358"/>
      <c r="K17" s="358"/>
      <c r="L17" s="359"/>
    </row>
    <row r="18" spans="1:12" ht="45" customHeight="1" x14ac:dyDescent="0.25">
      <c r="A18" s="61" t="s">
        <v>104</v>
      </c>
      <c r="B18" s="360" t="s">
        <v>122</v>
      </c>
      <c r="C18" s="361"/>
      <c r="D18" s="362"/>
      <c r="E18" s="353"/>
      <c r="F18" s="353"/>
      <c r="G18" s="353"/>
      <c r="H18" s="353"/>
      <c r="I18" s="353"/>
      <c r="J18" s="353"/>
      <c r="K18" s="353"/>
      <c r="L18" s="354"/>
    </row>
    <row r="19" spans="1:12" ht="18" customHeight="1" x14ac:dyDescent="0.25">
      <c r="A19" s="61" t="s">
        <v>105</v>
      </c>
      <c r="B19" s="360" t="s">
        <v>123</v>
      </c>
      <c r="C19" s="361"/>
      <c r="D19" s="362"/>
      <c r="E19" s="355"/>
      <c r="F19" s="355"/>
      <c r="G19" s="355"/>
      <c r="H19" s="355"/>
      <c r="I19" s="355"/>
      <c r="J19" s="355"/>
      <c r="K19" s="355"/>
      <c r="L19" s="356"/>
    </row>
    <row r="20" spans="1:12" ht="28.9" customHeight="1" x14ac:dyDescent="0.25">
      <c r="A20" s="61" t="s">
        <v>106</v>
      </c>
      <c r="B20" s="395" t="s">
        <v>427</v>
      </c>
      <c r="C20" s="396"/>
      <c r="D20" s="397"/>
      <c r="E20" s="353"/>
      <c r="F20" s="353"/>
      <c r="G20" s="353"/>
      <c r="H20" s="353"/>
      <c r="I20" s="353"/>
      <c r="J20" s="353"/>
      <c r="K20" s="353"/>
      <c r="L20" s="354"/>
    </row>
    <row r="21" spans="1:12" ht="30" customHeight="1" x14ac:dyDescent="0.25">
      <c r="A21" s="61" t="s">
        <v>107</v>
      </c>
      <c r="B21" s="395" t="s">
        <v>376</v>
      </c>
      <c r="C21" s="396"/>
      <c r="D21" s="397"/>
      <c r="E21" s="355"/>
      <c r="F21" s="355"/>
      <c r="G21" s="355"/>
      <c r="H21" s="355"/>
      <c r="I21" s="355"/>
      <c r="J21" s="355"/>
      <c r="K21" s="355"/>
      <c r="L21" s="356"/>
    </row>
    <row r="22" spans="1:12" ht="48.75" customHeight="1" x14ac:dyDescent="0.25">
      <c r="A22" s="61" t="s">
        <v>108</v>
      </c>
      <c r="B22" s="360" t="s">
        <v>428</v>
      </c>
      <c r="C22" s="361"/>
      <c r="D22" s="362"/>
      <c r="E22" s="353"/>
      <c r="F22" s="353"/>
      <c r="G22" s="353"/>
      <c r="H22" s="353"/>
      <c r="I22" s="353"/>
      <c r="J22" s="353"/>
      <c r="K22" s="353"/>
      <c r="L22" s="354"/>
    </row>
    <row r="23" spans="1:12" ht="31.9" customHeight="1" x14ac:dyDescent="0.25">
      <c r="A23" s="26" t="s">
        <v>9</v>
      </c>
      <c r="B23" s="323" t="s">
        <v>377</v>
      </c>
      <c r="C23" s="323"/>
      <c r="D23" s="323"/>
      <c r="E23" s="323"/>
      <c r="F23" s="323"/>
      <c r="G23" s="323"/>
      <c r="H23" s="323"/>
      <c r="I23" s="323"/>
      <c r="J23" s="323"/>
      <c r="K23" s="323"/>
      <c r="L23" s="363"/>
    </row>
    <row r="24" spans="1:12" s="18" customFormat="1" ht="126.6" customHeight="1" x14ac:dyDescent="0.25">
      <c r="A24" s="366"/>
      <c r="B24" s="367"/>
      <c r="C24" s="367"/>
      <c r="D24" s="367"/>
      <c r="E24" s="367"/>
      <c r="F24" s="367"/>
      <c r="G24" s="367"/>
      <c r="H24" s="367"/>
      <c r="I24" s="367"/>
      <c r="J24" s="367"/>
      <c r="K24" s="367"/>
      <c r="L24" s="368"/>
    </row>
    <row r="25" spans="1:12" x14ac:dyDescent="0.25">
      <c r="A25" s="26" t="s">
        <v>59</v>
      </c>
      <c r="B25" s="297" t="s">
        <v>429</v>
      </c>
      <c r="C25" s="297"/>
      <c r="D25" s="297"/>
      <c r="E25" s="297"/>
      <c r="F25" s="297"/>
      <c r="G25" s="297"/>
      <c r="H25" s="297"/>
      <c r="I25" s="297"/>
      <c r="J25" s="297"/>
      <c r="K25" s="297"/>
      <c r="L25" s="301"/>
    </row>
    <row r="26" spans="1:12" ht="208.5" customHeight="1" x14ac:dyDescent="0.25">
      <c r="A26" s="302"/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4"/>
    </row>
    <row r="27" spans="1:12" x14ac:dyDescent="0.25">
      <c r="A27" s="26" t="s">
        <v>11</v>
      </c>
      <c r="B27" s="297" t="s">
        <v>430</v>
      </c>
      <c r="C27" s="297"/>
      <c r="D27" s="297"/>
      <c r="E27" s="297"/>
      <c r="F27" s="297"/>
      <c r="G27" s="297"/>
      <c r="H27" s="297"/>
      <c r="I27" s="297"/>
      <c r="J27" s="297"/>
      <c r="K27" s="297"/>
      <c r="L27" s="301"/>
    </row>
    <row r="28" spans="1:12" ht="102.6" customHeight="1" thickBot="1" x14ac:dyDescent="0.3">
      <c r="A28" s="302"/>
      <c r="B28" s="303"/>
      <c r="C28" s="303"/>
      <c r="D28" s="303"/>
      <c r="E28" s="303"/>
      <c r="F28" s="303"/>
      <c r="G28" s="303"/>
      <c r="H28" s="303"/>
      <c r="I28" s="303"/>
      <c r="J28" s="303"/>
      <c r="K28" s="303"/>
      <c r="L28" s="304"/>
    </row>
    <row r="29" spans="1:12" ht="15.75" thickBot="1" x14ac:dyDescent="0.3">
      <c r="A29" s="364" t="s">
        <v>13</v>
      </c>
      <c r="B29" s="349" t="s">
        <v>111</v>
      </c>
      <c r="C29" s="350"/>
      <c r="D29" s="350"/>
      <c r="E29" s="350"/>
      <c r="F29" s="350"/>
      <c r="G29" s="350"/>
      <c r="H29" s="350"/>
      <c r="I29" s="350"/>
      <c r="J29" s="350"/>
      <c r="K29" s="350"/>
      <c r="L29" s="351"/>
    </row>
    <row r="30" spans="1:12" ht="74.25" customHeight="1" thickBot="1" x14ac:dyDescent="0.3">
      <c r="A30" s="365"/>
      <c r="B30" s="21" t="s">
        <v>431</v>
      </c>
      <c r="C30" s="345" t="s">
        <v>117</v>
      </c>
      <c r="D30" s="346"/>
      <c r="E30" s="345" t="s">
        <v>118</v>
      </c>
      <c r="F30" s="347"/>
      <c r="G30" s="345" t="s">
        <v>112</v>
      </c>
      <c r="H30" s="348"/>
      <c r="I30" s="347"/>
      <c r="J30" s="345" t="s">
        <v>113</v>
      </c>
      <c r="K30" s="347"/>
      <c r="L30" s="22" t="s">
        <v>119</v>
      </c>
    </row>
    <row r="31" spans="1:12" x14ac:dyDescent="0.25">
      <c r="A31" s="23" t="s">
        <v>0</v>
      </c>
      <c r="B31" s="62"/>
      <c r="C31" s="343"/>
      <c r="D31" s="344"/>
      <c r="E31" s="298"/>
      <c r="F31" s="299"/>
      <c r="G31" s="298"/>
      <c r="H31" s="300"/>
      <c r="I31" s="299"/>
      <c r="J31" s="298"/>
      <c r="K31" s="299"/>
      <c r="L31" s="63"/>
    </row>
    <row r="32" spans="1:12" x14ac:dyDescent="0.25">
      <c r="A32" s="23" t="s">
        <v>2</v>
      </c>
      <c r="B32" s="64"/>
      <c r="C32" s="291"/>
      <c r="D32" s="292"/>
      <c r="E32" s="287"/>
      <c r="F32" s="289"/>
      <c r="G32" s="287"/>
      <c r="H32" s="288"/>
      <c r="I32" s="289"/>
      <c r="J32" s="287"/>
      <c r="K32" s="289"/>
      <c r="L32" s="65"/>
    </row>
    <row r="33" spans="1:12" x14ac:dyDescent="0.25">
      <c r="A33" s="23" t="s">
        <v>3</v>
      </c>
      <c r="B33" s="64"/>
      <c r="C33" s="291"/>
      <c r="D33" s="292"/>
      <c r="E33" s="287"/>
      <c r="F33" s="289"/>
      <c r="G33" s="287"/>
      <c r="H33" s="288"/>
      <c r="I33" s="289"/>
      <c r="J33" s="287"/>
      <c r="K33" s="289"/>
      <c r="L33" s="65"/>
    </row>
    <row r="34" spans="1:12" x14ac:dyDescent="0.25">
      <c r="A34" s="23" t="s">
        <v>57</v>
      </c>
      <c r="B34" s="64"/>
      <c r="C34" s="291"/>
      <c r="D34" s="292"/>
      <c r="E34" s="287"/>
      <c r="F34" s="289"/>
      <c r="G34" s="287"/>
      <c r="H34" s="288"/>
      <c r="I34" s="289"/>
      <c r="J34" s="287"/>
      <c r="K34" s="289"/>
      <c r="L34" s="65"/>
    </row>
    <row r="35" spans="1:12" x14ac:dyDescent="0.25">
      <c r="A35" s="23" t="s">
        <v>5</v>
      </c>
      <c r="B35" s="64"/>
      <c r="C35" s="291"/>
      <c r="D35" s="292"/>
      <c r="E35" s="287"/>
      <c r="F35" s="289"/>
      <c r="G35" s="287"/>
      <c r="H35" s="288"/>
      <c r="I35" s="289"/>
      <c r="J35" s="287"/>
      <c r="K35" s="289"/>
      <c r="L35" s="65"/>
    </row>
    <row r="36" spans="1:12" x14ac:dyDescent="0.25">
      <c r="A36" s="23" t="s">
        <v>7</v>
      </c>
      <c r="B36" s="64"/>
      <c r="C36" s="291"/>
      <c r="D36" s="292"/>
      <c r="E36" s="287"/>
      <c r="F36" s="289"/>
      <c r="G36" s="287"/>
      <c r="H36" s="288"/>
      <c r="I36" s="289"/>
      <c r="J36" s="287"/>
      <c r="K36" s="289"/>
      <c r="L36" s="65"/>
    </row>
    <row r="37" spans="1:12" x14ac:dyDescent="0.25">
      <c r="A37" s="23" t="s">
        <v>58</v>
      </c>
      <c r="B37" s="64"/>
      <c r="C37" s="291"/>
      <c r="D37" s="292"/>
      <c r="E37" s="287"/>
      <c r="F37" s="289"/>
      <c r="G37" s="287"/>
      <c r="H37" s="288"/>
      <c r="I37" s="289"/>
      <c r="J37" s="287"/>
      <c r="K37" s="289"/>
      <c r="L37" s="65"/>
    </row>
    <row r="38" spans="1:12" x14ac:dyDescent="0.25">
      <c r="A38" s="23" t="s">
        <v>9</v>
      </c>
      <c r="B38" s="64"/>
      <c r="C38" s="291"/>
      <c r="D38" s="292"/>
      <c r="E38" s="290"/>
      <c r="F38" s="290"/>
      <c r="G38" s="290"/>
      <c r="H38" s="290"/>
      <c r="I38" s="290"/>
      <c r="J38" s="290"/>
      <c r="K38" s="290"/>
      <c r="L38" s="65"/>
    </row>
    <row r="39" spans="1:12" x14ac:dyDescent="0.25">
      <c r="A39" s="23" t="s">
        <v>59</v>
      </c>
      <c r="B39" s="64"/>
      <c r="C39" s="291"/>
      <c r="D39" s="292"/>
      <c r="E39" s="290"/>
      <c r="F39" s="290"/>
      <c r="G39" s="290"/>
      <c r="H39" s="290"/>
      <c r="I39" s="290"/>
      <c r="J39" s="290"/>
      <c r="K39" s="290"/>
      <c r="L39" s="65"/>
    </row>
    <row r="40" spans="1:12" x14ac:dyDescent="0.25">
      <c r="A40" s="23" t="s">
        <v>11</v>
      </c>
      <c r="B40" s="64"/>
      <c r="C40" s="291"/>
      <c r="D40" s="292"/>
      <c r="E40" s="290"/>
      <c r="F40" s="290"/>
      <c r="G40" s="290"/>
      <c r="H40" s="290"/>
      <c r="I40" s="290"/>
      <c r="J40" s="290"/>
      <c r="K40" s="290"/>
      <c r="L40" s="65"/>
    </row>
    <row r="41" spans="1:12" ht="14.25" customHeight="1" x14ac:dyDescent="0.25">
      <c r="A41" s="23" t="s">
        <v>13</v>
      </c>
      <c r="B41" s="64"/>
      <c r="C41" s="291"/>
      <c r="D41" s="292"/>
      <c r="E41" s="290"/>
      <c r="F41" s="290"/>
      <c r="G41" s="290"/>
      <c r="H41" s="290"/>
      <c r="I41" s="290"/>
      <c r="J41" s="290"/>
      <c r="K41" s="290"/>
      <c r="L41" s="65"/>
    </row>
    <row r="42" spans="1:12" ht="14.25" customHeight="1" x14ac:dyDescent="0.25">
      <c r="A42" s="66" t="s">
        <v>60</v>
      </c>
      <c r="B42" s="64"/>
      <c r="C42" s="185"/>
      <c r="D42" s="185"/>
      <c r="E42" s="290"/>
      <c r="F42" s="290"/>
      <c r="G42" s="290"/>
      <c r="H42" s="290"/>
      <c r="I42" s="290"/>
      <c r="J42" s="290"/>
      <c r="K42" s="290"/>
      <c r="L42" s="64"/>
    </row>
    <row r="43" spans="1:12" ht="14.25" customHeight="1" x14ac:dyDescent="0.25">
      <c r="A43" s="66" t="s">
        <v>61</v>
      </c>
      <c r="B43" s="64"/>
      <c r="C43" s="185"/>
      <c r="D43" s="185"/>
      <c r="E43" s="290"/>
      <c r="F43" s="290"/>
      <c r="G43" s="290"/>
      <c r="H43" s="290"/>
      <c r="I43" s="290"/>
      <c r="J43" s="290"/>
      <c r="K43" s="290"/>
      <c r="L43" s="64"/>
    </row>
    <row r="44" spans="1:12" ht="15.75" customHeight="1" x14ac:dyDescent="0.25">
      <c r="A44" s="66" t="s">
        <v>14</v>
      </c>
      <c r="B44" s="64"/>
      <c r="C44" s="185"/>
      <c r="D44" s="185"/>
      <c r="E44" s="290"/>
      <c r="F44" s="290"/>
      <c r="G44" s="290"/>
      <c r="H44" s="290"/>
      <c r="I44" s="290"/>
      <c r="J44" s="290"/>
      <c r="K44" s="290"/>
      <c r="L44" s="64"/>
    </row>
    <row r="45" spans="1:12" ht="15" customHeight="1" thickBot="1" x14ac:dyDescent="0.3">
      <c r="A45" s="66" t="s">
        <v>15</v>
      </c>
      <c r="B45" s="64"/>
      <c r="C45" s="291"/>
      <c r="D45" s="292"/>
      <c r="E45" s="287"/>
      <c r="F45" s="289"/>
      <c r="G45" s="287"/>
      <c r="H45" s="288"/>
      <c r="I45" s="289"/>
      <c r="J45" s="287"/>
      <c r="K45" s="289"/>
      <c r="L45" s="64"/>
    </row>
    <row r="46" spans="1:12" ht="34.9" customHeight="1" x14ac:dyDescent="0.25">
      <c r="A46" s="305" t="s">
        <v>60</v>
      </c>
      <c r="B46" s="307" t="s">
        <v>246</v>
      </c>
      <c r="C46" s="307" t="s">
        <v>120</v>
      </c>
      <c r="D46" s="310"/>
      <c r="E46" s="185"/>
      <c r="F46" s="185"/>
      <c r="G46" s="67"/>
      <c r="H46" s="309"/>
      <c r="I46" s="309"/>
      <c r="J46" s="313"/>
      <c r="K46" s="313"/>
      <c r="L46" s="314"/>
    </row>
    <row r="47" spans="1:12" ht="32.450000000000003" customHeight="1" thickBot="1" x14ac:dyDescent="0.3">
      <c r="A47" s="306"/>
      <c r="B47" s="308"/>
      <c r="C47" s="308" t="s">
        <v>386</v>
      </c>
      <c r="D47" s="311"/>
      <c r="E47" s="312"/>
      <c r="F47" s="312"/>
      <c r="G47" s="68"/>
      <c r="H47" s="68"/>
      <c r="I47" s="68"/>
      <c r="J47" s="68"/>
      <c r="K47" s="68"/>
      <c r="L47" s="69"/>
    </row>
    <row r="48" spans="1:12" ht="15.75" thickBot="1" x14ac:dyDescent="0.3">
      <c r="A48" s="28" t="s">
        <v>61</v>
      </c>
      <c r="B48" s="390" t="s">
        <v>114</v>
      </c>
      <c r="C48" s="391"/>
      <c r="D48" s="391"/>
      <c r="E48" s="391"/>
      <c r="F48" s="391"/>
      <c r="G48" s="391"/>
      <c r="H48" s="391"/>
      <c r="I48" s="391"/>
      <c r="J48" s="391"/>
      <c r="K48" s="391"/>
      <c r="L48" s="392"/>
    </row>
    <row r="49" spans="1:12" ht="66" customHeight="1" thickBot="1" x14ac:dyDescent="0.3">
      <c r="A49" s="29"/>
      <c r="B49" s="115" t="s">
        <v>432</v>
      </c>
      <c r="C49" s="338" t="s">
        <v>115</v>
      </c>
      <c r="D49" s="393"/>
      <c r="E49" s="338" t="s">
        <v>116</v>
      </c>
      <c r="F49" s="394"/>
      <c r="G49" s="338" t="s">
        <v>389</v>
      </c>
      <c r="H49" s="339"/>
      <c r="I49" s="394"/>
      <c r="J49" s="338" t="s">
        <v>369</v>
      </c>
      <c r="K49" s="339"/>
      <c r="L49" s="340"/>
    </row>
    <row r="50" spans="1:12" x14ac:dyDescent="0.25">
      <c r="A50" s="114" t="s">
        <v>0</v>
      </c>
      <c r="B50" s="62"/>
      <c r="C50" s="343"/>
      <c r="D50" s="344"/>
      <c r="E50" s="298"/>
      <c r="F50" s="299"/>
      <c r="G50" s="298"/>
      <c r="H50" s="300"/>
      <c r="I50" s="299"/>
      <c r="J50" s="298"/>
      <c r="K50" s="300"/>
      <c r="L50" s="341"/>
    </row>
    <row r="51" spans="1:12" x14ac:dyDescent="0.25">
      <c r="A51" s="114" t="s">
        <v>2</v>
      </c>
      <c r="B51" s="64"/>
      <c r="C51" s="291"/>
      <c r="D51" s="292"/>
      <c r="E51" s="287"/>
      <c r="F51" s="289"/>
      <c r="G51" s="287"/>
      <c r="H51" s="288"/>
      <c r="I51" s="289"/>
      <c r="J51" s="287"/>
      <c r="K51" s="288"/>
      <c r="L51" s="342"/>
    </row>
    <row r="52" spans="1:12" x14ac:dyDescent="0.25">
      <c r="A52" s="114" t="s">
        <v>3</v>
      </c>
      <c r="B52" s="64"/>
      <c r="C52" s="291"/>
      <c r="D52" s="292"/>
      <c r="E52" s="287"/>
      <c r="F52" s="289"/>
      <c r="G52" s="287"/>
      <c r="H52" s="288"/>
      <c r="I52" s="289"/>
      <c r="J52" s="287"/>
      <c r="K52" s="288"/>
      <c r="L52" s="342"/>
    </row>
    <row r="53" spans="1:12" x14ac:dyDescent="0.25">
      <c r="A53" s="114" t="s">
        <v>57</v>
      </c>
      <c r="B53" s="64"/>
      <c r="C53" s="291"/>
      <c r="D53" s="292"/>
      <c r="E53" s="287"/>
      <c r="F53" s="289"/>
      <c r="G53" s="287"/>
      <c r="H53" s="288"/>
      <c r="I53" s="289"/>
      <c r="J53" s="287"/>
      <c r="K53" s="288"/>
      <c r="L53" s="342"/>
    </row>
    <row r="54" spans="1:12" x14ac:dyDescent="0.25">
      <c r="A54" s="114" t="s">
        <v>5</v>
      </c>
      <c r="B54" s="64"/>
      <c r="C54" s="291"/>
      <c r="D54" s="292"/>
      <c r="E54" s="287"/>
      <c r="F54" s="289"/>
      <c r="G54" s="287"/>
      <c r="H54" s="288"/>
      <c r="I54" s="289"/>
      <c r="J54" s="287"/>
      <c r="K54" s="288"/>
      <c r="L54" s="342"/>
    </row>
    <row r="55" spans="1:12" x14ac:dyDescent="0.25">
      <c r="A55" s="114" t="s">
        <v>7</v>
      </c>
      <c r="B55" s="64"/>
      <c r="C55" s="291"/>
      <c r="D55" s="292"/>
      <c r="E55" s="287"/>
      <c r="F55" s="289"/>
      <c r="G55" s="287"/>
      <c r="H55" s="288"/>
      <c r="I55" s="289"/>
      <c r="J55" s="287"/>
      <c r="K55" s="288"/>
      <c r="L55" s="342"/>
    </row>
    <row r="56" spans="1:12" x14ac:dyDescent="0.25">
      <c r="A56" s="114" t="s">
        <v>58</v>
      </c>
      <c r="B56" s="64"/>
      <c r="C56" s="291"/>
      <c r="D56" s="292"/>
      <c r="E56" s="287"/>
      <c r="F56" s="289"/>
      <c r="G56" s="287"/>
      <c r="H56" s="288"/>
      <c r="I56" s="289"/>
      <c r="J56" s="287"/>
      <c r="K56" s="288"/>
      <c r="L56" s="342"/>
    </row>
    <row r="57" spans="1:12" x14ac:dyDescent="0.25">
      <c r="A57" s="114" t="s">
        <v>9</v>
      </c>
      <c r="B57" s="64"/>
      <c r="C57" s="291"/>
      <c r="D57" s="292"/>
      <c r="E57" s="287"/>
      <c r="F57" s="289"/>
      <c r="G57" s="287"/>
      <c r="H57" s="288"/>
      <c r="I57" s="289"/>
      <c r="J57" s="287"/>
      <c r="K57" s="288"/>
      <c r="L57" s="342"/>
    </row>
    <row r="58" spans="1:12" x14ac:dyDescent="0.25">
      <c r="A58" s="114" t="s">
        <v>59</v>
      </c>
      <c r="B58" s="64"/>
      <c r="C58" s="291"/>
      <c r="D58" s="292"/>
      <c r="E58" s="287"/>
      <c r="F58" s="289"/>
      <c r="G58" s="287"/>
      <c r="H58" s="288"/>
      <c r="I58" s="289"/>
      <c r="J58" s="287"/>
      <c r="K58" s="288"/>
      <c r="L58" s="342"/>
    </row>
    <row r="59" spans="1:12" ht="15" customHeight="1" x14ac:dyDescent="0.25">
      <c r="A59" s="114" t="s">
        <v>11</v>
      </c>
      <c r="B59" s="64"/>
      <c r="C59" s="291"/>
      <c r="D59" s="292"/>
      <c r="E59" s="287"/>
      <c r="F59" s="289"/>
      <c r="G59" s="287"/>
      <c r="H59" s="288"/>
      <c r="I59" s="289"/>
      <c r="J59" s="287"/>
      <c r="K59" s="288"/>
      <c r="L59" s="342"/>
    </row>
    <row r="60" spans="1:12" ht="15" customHeight="1" x14ac:dyDescent="0.25">
      <c r="A60" s="114" t="s">
        <v>13</v>
      </c>
      <c r="B60" s="64"/>
      <c r="C60" s="291"/>
      <c r="D60" s="292"/>
      <c r="E60" s="287"/>
      <c r="F60" s="289"/>
      <c r="G60" s="287"/>
      <c r="H60" s="288"/>
      <c r="I60" s="289"/>
      <c r="J60" s="287"/>
      <c r="K60" s="288"/>
      <c r="L60" s="342"/>
    </row>
    <row r="61" spans="1:12" ht="15" customHeight="1" x14ac:dyDescent="0.25">
      <c r="A61" s="114" t="s">
        <v>60</v>
      </c>
      <c r="B61" s="64"/>
      <c r="C61" s="291"/>
      <c r="D61" s="292"/>
      <c r="E61" s="287"/>
      <c r="F61" s="289"/>
      <c r="G61" s="287"/>
      <c r="H61" s="288"/>
      <c r="I61" s="289"/>
      <c r="J61" s="287"/>
      <c r="K61" s="288"/>
      <c r="L61" s="342"/>
    </row>
    <row r="62" spans="1:12" ht="15" customHeight="1" x14ac:dyDescent="0.25">
      <c r="A62" s="114" t="s">
        <v>61</v>
      </c>
      <c r="B62" s="62"/>
      <c r="C62" s="343"/>
      <c r="D62" s="344"/>
      <c r="E62" s="298"/>
      <c r="F62" s="299"/>
      <c r="G62" s="298"/>
      <c r="H62" s="300"/>
      <c r="I62" s="299"/>
      <c r="J62" s="298"/>
      <c r="K62" s="300"/>
      <c r="L62" s="341"/>
    </row>
    <row r="63" spans="1:12" ht="15" customHeight="1" x14ac:dyDescent="0.25">
      <c r="A63" s="114" t="s">
        <v>14</v>
      </c>
      <c r="B63" s="64"/>
      <c r="C63" s="185"/>
      <c r="D63" s="185"/>
      <c r="E63" s="290"/>
      <c r="F63" s="290"/>
      <c r="G63" s="290"/>
      <c r="H63" s="290"/>
      <c r="I63" s="290"/>
      <c r="J63" s="290"/>
      <c r="K63" s="290"/>
      <c r="L63" s="290"/>
    </row>
    <row r="64" spans="1:12" ht="15" customHeight="1" x14ac:dyDescent="0.25">
      <c r="A64" s="114" t="s">
        <v>15</v>
      </c>
      <c r="B64" s="64"/>
      <c r="C64" s="185"/>
      <c r="D64" s="185"/>
      <c r="E64" s="290"/>
      <c r="F64" s="290"/>
      <c r="G64" s="290"/>
      <c r="H64" s="290"/>
      <c r="I64" s="290"/>
      <c r="J64" s="290"/>
      <c r="K64" s="290"/>
      <c r="L64" s="290"/>
    </row>
    <row r="65" spans="1:12" x14ac:dyDescent="0.25">
      <c r="A65" s="324" t="s">
        <v>14</v>
      </c>
      <c r="B65" s="323" t="s">
        <v>247</v>
      </c>
      <c r="C65" s="327" t="s">
        <v>387</v>
      </c>
      <c r="D65" s="327"/>
      <c r="E65" s="331"/>
      <c r="F65" s="292"/>
      <c r="G65" s="20"/>
      <c r="H65" s="330"/>
      <c r="I65" s="330"/>
      <c r="J65" s="328"/>
      <c r="K65" s="328"/>
      <c r="L65" s="329"/>
    </row>
    <row r="66" spans="1:12" ht="16.149999999999999" customHeight="1" x14ac:dyDescent="0.25">
      <c r="A66" s="324"/>
      <c r="B66" s="323"/>
      <c r="C66" s="324" t="s">
        <v>388</v>
      </c>
      <c r="D66" s="324"/>
      <c r="E66" s="325"/>
      <c r="F66" s="326"/>
      <c r="G66" s="18"/>
      <c r="H66" s="18"/>
      <c r="I66" s="18"/>
      <c r="J66" s="18"/>
      <c r="K66" s="18"/>
      <c r="L66" s="27"/>
    </row>
    <row r="67" spans="1:12" x14ac:dyDescent="0.25">
      <c r="A67" s="70" t="s">
        <v>15</v>
      </c>
      <c r="B67" s="315" t="s">
        <v>103</v>
      </c>
      <c r="C67" s="315"/>
      <c r="D67" s="315"/>
      <c r="E67" s="315"/>
      <c r="F67" s="315"/>
      <c r="G67" s="315"/>
      <c r="H67" s="315"/>
      <c r="I67" s="315"/>
      <c r="J67" s="315"/>
      <c r="K67" s="315"/>
      <c r="L67" s="315"/>
    </row>
    <row r="68" spans="1:12" x14ac:dyDescent="0.25">
      <c r="A68" s="317"/>
      <c r="B68" s="318"/>
      <c r="C68" s="318"/>
      <c r="D68" s="318"/>
      <c r="E68" s="318"/>
      <c r="F68" s="318"/>
      <c r="G68" s="318"/>
      <c r="H68" s="318"/>
      <c r="I68" s="318"/>
      <c r="J68" s="318"/>
      <c r="K68" s="318"/>
      <c r="L68" s="319"/>
    </row>
    <row r="69" spans="1:12" x14ac:dyDescent="0.25">
      <c r="A69" s="30" t="s">
        <v>16</v>
      </c>
      <c r="B69" s="316" t="s">
        <v>110</v>
      </c>
      <c r="C69" s="316"/>
      <c r="D69" s="316"/>
      <c r="E69" s="316"/>
      <c r="F69" s="316"/>
      <c r="G69" s="316"/>
      <c r="H69" s="316"/>
      <c r="I69" s="316"/>
      <c r="J69" s="316"/>
      <c r="K69" s="316"/>
      <c r="L69" s="316"/>
    </row>
    <row r="70" spans="1:12" x14ac:dyDescent="0.25">
      <c r="A70" s="317"/>
      <c r="B70" s="318"/>
      <c r="C70" s="318"/>
      <c r="D70" s="318"/>
      <c r="E70" s="318"/>
      <c r="F70" s="318"/>
      <c r="G70" s="318"/>
      <c r="H70" s="318"/>
      <c r="I70" s="318"/>
      <c r="J70" s="318"/>
      <c r="K70" s="318"/>
      <c r="L70" s="319"/>
    </row>
    <row r="71" spans="1:12" x14ac:dyDescent="0.25">
      <c r="A71" s="26" t="s">
        <v>17</v>
      </c>
      <c r="B71" s="297" t="s">
        <v>121</v>
      </c>
      <c r="C71" s="297"/>
      <c r="D71" s="297"/>
      <c r="E71" s="297"/>
      <c r="F71" s="297"/>
      <c r="G71" s="297"/>
      <c r="H71" s="297"/>
      <c r="I71" s="297"/>
      <c r="J71" s="297"/>
      <c r="K71" s="297"/>
      <c r="L71" s="301"/>
    </row>
    <row r="72" spans="1:12" x14ac:dyDescent="0.25">
      <c r="A72" s="320"/>
      <c r="B72" s="321"/>
      <c r="C72" s="321"/>
      <c r="D72" s="321"/>
      <c r="E72" s="321"/>
      <c r="F72" s="321"/>
      <c r="G72" s="321"/>
      <c r="H72" s="321"/>
      <c r="I72" s="321"/>
      <c r="J72" s="321"/>
      <c r="K72" s="321"/>
      <c r="L72" s="322"/>
    </row>
    <row r="73" spans="1:12" x14ac:dyDescent="0.25">
      <c r="A73" s="26" t="s">
        <v>18</v>
      </c>
      <c r="B73" s="297" t="s">
        <v>380</v>
      </c>
      <c r="C73" s="297"/>
      <c r="D73" s="297"/>
      <c r="E73" s="297"/>
      <c r="F73" s="297"/>
      <c r="G73" s="297"/>
      <c r="H73" s="297"/>
      <c r="I73" s="297"/>
      <c r="J73" s="297"/>
      <c r="K73" s="297"/>
      <c r="L73" s="301"/>
    </row>
    <row r="74" spans="1:12" x14ac:dyDescent="0.25">
      <c r="A74" s="320"/>
      <c r="B74" s="321"/>
      <c r="C74" s="321"/>
      <c r="D74" s="321"/>
      <c r="E74" s="321"/>
      <c r="F74" s="321"/>
      <c r="G74" s="321"/>
      <c r="H74" s="321"/>
      <c r="I74" s="321"/>
      <c r="J74" s="321"/>
      <c r="K74" s="321"/>
      <c r="L74" s="322"/>
    </row>
    <row r="75" spans="1:12" x14ac:dyDescent="0.25">
      <c r="A75" s="26" t="s">
        <v>19</v>
      </c>
      <c r="B75" s="332" t="s">
        <v>391</v>
      </c>
      <c r="C75" s="333"/>
      <c r="D75" s="333"/>
      <c r="E75" s="333"/>
      <c r="F75" s="333"/>
      <c r="G75" s="333"/>
      <c r="H75" s="333"/>
      <c r="I75" s="333"/>
      <c r="J75" s="333"/>
      <c r="K75" s="333"/>
      <c r="L75" s="334"/>
    </row>
    <row r="76" spans="1:12" ht="15.75" thickBot="1" x14ac:dyDescent="0.3">
      <c r="A76" s="335"/>
      <c r="B76" s="336"/>
      <c r="C76" s="336"/>
      <c r="D76" s="336"/>
      <c r="E76" s="336"/>
      <c r="F76" s="336"/>
      <c r="G76" s="336"/>
      <c r="H76" s="336"/>
      <c r="I76" s="336"/>
      <c r="J76" s="336"/>
      <c r="K76" s="336"/>
      <c r="L76" s="337"/>
    </row>
  </sheetData>
  <sheetProtection selectLockedCells="1"/>
  <mergeCells count="213">
    <mergeCell ref="E7:F7"/>
    <mergeCell ref="H7:L7"/>
    <mergeCell ref="E8:F8"/>
    <mergeCell ref="H8:L8"/>
    <mergeCell ref="B48:L48"/>
    <mergeCell ref="C51:D51"/>
    <mergeCell ref="E51:F51"/>
    <mergeCell ref="G51:I51"/>
    <mergeCell ref="C52:D52"/>
    <mergeCell ref="E52:F52"/>
    <mergeCell ref="G52:I52"/>
    <mergeCell ref="C49:D49"/>
    <mergeCell ref="E49:F49"/>
    <mergeCell ref="G49:I49"/>
    <mergeCell ref="C50:D50"/>
    <mergeCell ref="B27:L27"/>
    <mergeCell ref="E21:L21"/>
    <mergeCell ref="E22:L22"/>
    <mergeCell ref="E20:L20"/>
    <mergeCell ref="B20:D20"/>
    <mergeCell ref="B21:D21"/>
    <mergeCell ref="B22:D22"/>
    <mergeCell ref="F14:H14"/>
    <mergeCell ref="F15:H15"/>
    <mergeCell ref="C1:L1"/>
    <mergeCell ref="A24:L24"/>
    <mergeCell ref="B4:D4"/>
    <mergeCell ref="B5:D5"/>
    <mergeCell ref="E6:L6"/>
    <mergeCell ref="G9:H9"/>
    <mergeCell ref="J9:L9"/>
    <mergeCell ref="E9:F9"/>
    <mergeCell ref="E3:L3"/>
    <mergeCell ref="E4:L4"/>
    <mergeCell ref="E5:L5"/>
    <mergeCell ref="B6:D6"/>
    <mergeCell ref="B7:D7"/>
    <mergeCell ref="B8:D8"/>
    <mergeCell ref="B9:D9"/>
    <mergeCell ref="I14:I16"/>
    <mergeCell ref="D11:D13"/>
    <mergeCell ref="D14:D16"/>
    <mergeCell ref="C11:C13"/>
    <mergeCell ref="C14:C16"/>
    <mergeCell ref="F11:H11"/>
    <mergeCell ref="F12:H12"/>
    <mergeCell ref="F13:H13"/>
    <mergeCell ref="I11:I13"/>
    <mergeCell ref="F16:H16"/>
    <mergeCell ref="E18:L18"/>
    <mergeCell ref="E19:L19"/>
    <mergeCell ref="B17:L17"/>
    <mergeCell ref="B18:D18"/>
    <mergeCell ref="B19:D19"/>
    <mergeCell ref="B23:L23"/>
    <mergeCell ref="A28:L28"/>
    <mergeCell ref="A29:A30"/>
    <mergeCell ref="B29:L29"/>
    <mergeCell ref="C31:D31"/>
    <mergeCell ref="C32:D32"/>
    <mergeCell ref="C33:D33"/>
    <mergeCell ref="C34:D34"/>
    <mergeCell ref="C41:D41"/>
    <mergeCell ref="C42:D42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C36:D36"/>
    <mergeCell ref="C37:D37"/>
    <mergeCell ref="C38:D38"/>
    <mergeCell ref="C35:D35"/>
    <mergeCell ref="G33:I33"/>
    <mergeCell ref="G34:I34"/>
    <mergeCell ref="G35:I35"/>
    <mergeCell ref="J31:K31"/>
    <mergeCell ref="J32:K32"/>
    <mergeCell ref="J33:K33"/>
    <mergeCell ref="J34:K34"/>
    <mergeCell ref="C30:D30"/>
    <mergeCell ref="E30:F30"/>
    <mergeCell ref="G30:I30"/>
    <mergeCell ref="J30:K30"/>
    <mergeCell ref="A74:L74"/>
    <mergeCell ref="A65:A66"/>
    <mergeCell ref="B75:L75"/>
    <mergeCell ref="A76:L76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0:L60"/>
    <mergeCell ref="C61:D61"/>
    <mergeCell ref="E61:F61"/>
    <mergeCell ref="G61:I61"/>
    <mergeCell ref="C62:D62"/>
    <mergeCell ref="E62:F62"/>
    <mergeCell ref="G62:I62"/>
    <mergeCell ref="J62:L62"/>
    <mergeCell ref="J61:L61"/>
    <mergeCell ref="C39:D39"/>
    <mergeCell ref="C40:D40"/>
    <mergeCell ref="G40:I40"/>
    <mergeCell ref="C43:D43"/>
    <mergeCell ref="E43:F43"/>
    <mergeCell ref="G43:I43"/>
    <mergeCell ref="J43:K43"/>
    <mergeCell ref="C44:D44"/>
    <mergeCell ref="E44:F44"/>
    <mergeCell ref="G44:I44"/>
    <mergeCell ref="J44:K44"/>
    <mergeCell ref="G39:I39"/>
    <mergeCell ref="B73:L73"/>
    <mergeCell ref="B67:L67"/>
    <mergeCell ref="B69:L69"/>
    <mergeCell ref="A68:L68"/>
    <mergeCell ref="A70:L70"/>
    <mergeCell ref="A72:L72"/>
    <mergeCell ref="B71:L71"/>
    <mergeCell ref="B65:B66"/>
    <mergeCell ref="C66:D66"/>
    <mergeCell ref="E66:F66"/>
    <mergeCell ref="C65:D65"/>
    <mergeCell ref="J65:L65"/>
    <mergeCell ref="H65:I65"/>
    <mergeCell ref="E65:F65"/>
    <mergeCell ref="B10:L10"/>
    <mergeCell ref="A2:L2"/>
    <mergeCell ref="B3:D3"/>
    <mergeCell ref="C55:D55"/>
    <mergeCell ref="E55:F55"/>
    <mergeCell ref="G55:I55"/>
    <mergeCell ref="E50:F50"/>
    <mergeCell ref="G50:I50"/>
    <mergeCell ref="B25:L25"/>
    <mergeCell ref="A26:L26"/>
    <mergeCell ref="A46:A47"/>
    <mergeCell ref="B46:B47"/>
    <mergeCell ref="H46:I46"/>
    <mergeCell ref="C46:D46"/>
    <mergeCell ref="E46:F46"/>
    <mergeCell ref="C47:D47"/>
    <mergeCell ref="E47:F47"/>
    <mergeCell ref="J46:L46"/>
    <mergeCell ref="G41:I41"/>
    <mergeCell ref="G42:I42"/>
    <mergeCell ref="C53:D53"/>
    <mergeCell ref="E53:F53"/>
    <mergeCell ref="G53:I53"/>
    <mergeCell ref="C54:D54"/>
    <mergeCell ref="C64:D64"/>
    <mergeCell ref="J45:K45"/>
    <mergeCell ref="G45:I45"/>
    <mergeCell ref="E45:F45"/>
    <mergeCell ref="C45:D45"/>
    <mergeCell ref="C59:D59"/>
    <mergeCell ref="E59:F59"/>
    <mergeCell ref="J64:L64"/>
    <mergeCell ref="C56:D56"/>
    <mergeCell ref="E56:F56"/>
    <mergeCell ref="G59:I59"/>
    <mergeCell ref="C60:D60"/>
    <mergeCell ref="G56:I56"/>
    <mergeCell ref="E54:F54"/>
    <mergeCell ref="G54:I54"/>
    <mergeCell ref="C63:D63"/>
    <mergeCell ref="E63:F63"/>
    <mergeCell ref="G63:I63"/>
    <mergeCell ref="E60:F60"/>
    <mergeCell ref="G60:I60"/>
    <mergeCell ref="C57:D57"/>
    <mergeCell ref="E57:F57"/>
    <mergeCell ref="G57:I57"/>
    <mergeCell ref="C58:D58"/>
    <mergeCell ref="K11:L11"/>
    <mergeCell ref="K12:L12"/>
    <mergeCell ref="K13:L13"/>
    <mergeCell ref="K14:L14"/>
    <mergeCell ref="K15:L15"/>
    <mergeCell ref="K16:L16"/>
    <mergeCell ref="G58:I58"/>
    <mergeCell ref="E64:F64"/>
    <mergeCell ref="G64:I64"/>
    <mergeCell ref="J63:L63"/>
    <mergeCell ref="E58:F58"/>
    <mergeCell ref="J35:K35"/>
    <mergeCell ref="J36:K36"/>
    <mergeCell ref="J37:K37"/>
    <mergeCell ref="J38:K38"/>
    <mergeCell ref="J39:K39"/>
    <mergeCell ref="J40:K40"/>
    <mergeCell ref="J41:K41"/>
    <mergeCell ref="J42:K42"/>
    <mergeCell ref="G36:I36"/>
    <mergeCell ref="G37:I37"/>
    <mergeCell ref="G38:I38"/>
    <mergeCell ref="G31:I31"/>
    <mergeCell ref="G32:I32"/>
  </mergeCells>
  <dataValidations count="1">
    <dataValidation type="textLength" operator="lessThan" allowBlank="1" showInputMessage="1" showErrorMessage="1" sqref="A26:L26" xr:uid="{00000000-0002-0000-0300-000000000000}">
      <formula1>2001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rowBreaks count="2" manualBreakCount="2">
    <brk id="22" max="11" man="1"/>
    <brk id="28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91"/>
  <sheetViews>
    <sheetView view="pageBreakPreview" topLeftCell="A67" zoomScaleNormal="100" zoomScaleSheetLayoutView="100" workbookViewId="0">
      <selection activeCell="J67" sqref="J67"/>
    </sheetView>
  </sheetViews>
  <sheetFormatPr defaultColWidth="9.140625" defaultRowHeight="15" x14ac:dyDescent="0.25"/>
  <cols>
    <col min="1" max="1" width="39.5703125" customWidth="1"/>
    <col min="2" max="2" width="10.28515625" customWidth="1"/>
    <col min="3" max="3" width="13.28515625" customWidth="1"/>
    <col min="4" max="4" width="15.7109375" customWidth="1"/>
    <col min="5" max="5" width="8.28515625" customWidth="1"/>
    <col min="6" max="6" width="15" customWidth="1"/>
    <col min="7" max="7" width="6" customWidth="1"/>
    <col min="8" max="8" width="19.7109375" customWidth="1"/>
    <col min="258" max="258" width="46.7109375" customWidth="1"/>
    <col min="259" max="259" width="18.42578125" customWidth="1"/>
    <col min="260" max="260" width="17.85546875" customWidth="1"/>
    <col min="261" max="261" width="16.7109375" customWidth="1"/>
    <col min="262" max="262" width="27.85546875" customWidth="1"/>
    <col min="514" max="514" width="46.7109375" customWidth="1"/>
    <col min="515" max="515" width="18.42578125" customWidth="1"/>
    <col min="516" max="516" width="17.85546875" customWidth="1"/>
    <col min="517" max="517" width="16.7109375" customWidth="1"/>
    <col min="518" max="518" width="27.85546875" customWidth="1"/>
    <col min="770" max="770" width="46.7109375" customWidth="1"/>
    <col min="771" max="771" width="18.42578125" customWidth="1"/>
    <col min="772" max="772" width="17.85546875" customWidth="1"/>
    <col min="773" max="773" width="16.7109375" customWidth="1"/>
    <col min="774" max="774" width="27.85546875" customWidth="1"/>
    <col min="1026" max="1026" width="46.7109375" customWidth="1"/>
    <col min="1027" max="1027" width="18.42578125" customWidth="1"/>
    <col min="1028" max="1028" width="17.85546875" customWidth="1"/>
    <col min="1029" max="1029" width="16.7109375" customWidth="1"/>
    <col min="1030" max="1030" width="27.85546875" customWidth="1"/>
    <col min="1282" max="1282" width="46.7109375" customWidth="1"/>
    <col min="1283" max="1283" width="18.42578125" customWidth="1"/>
    <col min="1284" max="1284" width="17.85546875" customWidth="1"/>
    <col min="1285" max="1285" width="16.7109375" customWidth="1"/>
    <col min="1286" max="1286" width="27.85546875" customWidth="1"/>
    <col min="1538" max="1538" width="46.7109375" customWidth="1"/>
    <col min="1539" max="1539" width="18.42578125" customWidth="1"/>
    <col min="1540" max="1540" width="17.85546875" customWidth="1"/>
    <col min="1541" max="1541" width="16.7109375" customWidth="1"/>
    <col min="1542" max="1542" width="27.85546875" customWidth="1"/>
    <col min="1794" max="1794" width="46.7109375" customWidth="1"/>
    <col min="1795" max="1795" width="18.42578125" customWidth="1"/>
    <col min="1796" max="1796" width="17.85546875" customWidth="1"/>
    <col min="1797" max="1797" width="16.7109375" customWidth="1"/>
    <col min="1798" max="1798" width="27.85546875" customWidth="1"/>
    <col min="2050" max="2050" width="46.7109375" customWidth="1"/>
    <col min="2051" max="2051" width="18.42578125" customWidth="1"/>
    <col min="2052" max="2052" width="17.85546875" customWidth="1"/>
    <col min="2053" max="2053" width="16.7109375" customWidth="1"/>
    <col min="2054" max="2054" width="27.85546875" customWidth="1"/>
    <col min="2306" max="2306" width="46.7109375" customWidth="1"/>
    <col min="2307" max="2307" width="18.42578125" customWidth="1"/>
    <col min="2308" max="2308" width="17.85546875" customWidth="1"/>
    <col min="2309" max="2309" width="16.7109375" customWidth="1"/>
    <col min="2310" max="2310" width="27.85546875" customWidth="1"/>
    <col min="2562" max="2562" width="46.7109375" customWidth="1"/>
    <col min="2563" max="2563" width="18.42578125" customWidth="1"/>
    <col min="2564" max="2564" width="17.85546875" customWidth="1"/>
    <col min="2565" max="2565" width="16.7109375" customWidth="1"/>
    <col min="2566" max="2566" width="27.85546875" customWidth="1"/>
    <col min="2818" max="2818" width="46.7109375" customWidth="1"/>
    <col min="2819" max="2819" width="18.42578125" customWidth="1"/>
    <col min="2820" max="2820" width="17.85546875" customWidth="1"/>
    <col min="2821" max="2821" width="16.7109375" customWidth="1"/>
    <col min="2822" max="2822" width="27.85546875" customWidth="1"/>
    <col min="3074" max="3074" width="46.7109375" customWidth="1"/>
    <col min="3075" max="3075" width="18.42578125" customWidth="1"/>
    <col min="3076" max="3076" width="17.85546875" customWidth="1"/>
    <col min="3077" max="3077" width="16.7109375" customWidth="1"/>
    <col min="3078" max="3078" width="27.85546875" customWidth="1"/>
    <col min="3330" max="3330" width="46.7109375" customWidth="1"/>
    <col min="3331" max="3331" width="18.42578125" customWidth="1"/>
    <col min="3332" max="3332" width="17.85546875" customWidth="1"/>
    <col min="3333" max="3333" width="16.7109375" customWidth="1"/>
    <col min="3334" max="3334" width="27.85546875" customWidth="1"/>
    <col min="3586" max="3586" width="46.7109375" customWidth="1"/>
    <col min="3587" max="3587" width="18.42578125" customWidth="1"/>
    <col min="3588" max="3588" width="17.85546875" customWidth="1"/>
    <col min="3589" max="3589" width="16.7109375" customWidth="1"/>
    <col min="3590" max="3590" width="27.85546875" customWidth="1"/>
    <col min="3842" max="3842" width="46.7109375" customWidth="1"/>
    <col min="3843" max="3843" width="18.42578125" customWidth="1"/>
    <col min="3844" max="3844" width="17.85546875" customWidth="1"/>
    <col min="3845" max="3845" width="16.7109375" customWidth="1"/>
    <col min="3846" max="3846" width="27.85546875" customWidth="1"/>
    <col min="4098" max="4098" width="46.7109375" customWidth="1"/>
    <col min="4099" max="4099" width="18.42578125" customWidth="1"/>
    <col min="4100" max="4100" width="17.85546875" customWidth="1"/>
    <col min="4101" max="4101" width="16.7109375" customWidth="1"/>
    <col min="4102" max="4102" width="27.85546875" customWidth="1"/>
    <col min="4354" max="4354" width="46.7109375" customWidth="1"/>
    <col min="4355" max="4355" width="18.42578125" customWidth="1"/>
    <col min="4356" max="4356" width="17.85546875" customWidth="1"/>
    <col min="4357" max="4357" width="16.7109375" customWidth="1"/>
    <col min="4358" max="4358" width="27.85546875" customWidth="1"/>
    <col min="4610" max="4610" width="46.7109375" customWidth="1"/>
    <col min="4611" max="4611" width="18.42578125" customWidth="1"/>
    <col min="4612" max="4612" width="17.85546875" customWidth="1"/>
    <col min="4613" max="4613" width="16.7109375" customWidth="1"/>
    <col min="4614" max="4614" width="27.85546875" customWidth="1"/>
    <col min="4866" max="4866" width="46.7109375" customWidth="1"/>
    <col min="4867" max="4867" width="18.42578125" customWidth="1"/>
    <col min="4868" max="4868" width="17.85546875" customWidth="1"/>
    <col min="4869" max="4869" width="16.7109375" customWidth="1"/>
    <col min="4870" max="4870" width="27.85546875" customWidth="1"/>
    <col min="5122" max="5122" width="46.7109375" customWidth="1"/>
    <col min="5123" max="5123" width="18.42578125" customWidth="1"/>
    <col min="5124" max="5124" width="17.85546875" customWidth="1"/>
    <col min="5125" max="5125" width="16.7109375" customWidth="1"/>
    <col min="5126" max="5126" width="27.85546875" customWidth="1"/>
    <col min="5378" max="5378" width="46.7109375" customWidth="1"/>
    <col min="5379" max="5379" width="18.42578125" customWidth="1"/>
    <col min="5380" max="5380" width="17.85546875" customWidth="1"/>
    <col min="5381" max="5381" width="16.7109375" customWidth="1"/>
    <col min="5382" max="5382" width="27.85546875" customWidth="1"/>
    <col min="5634" max="5634" width="46.7109375" customWidth="1"/>
    <col min="5635" max="5635" width="18.42578125" customWidth="1"/>
    <col min="5636" max="5636" width="17.85546875" customWidth="1"/>
    <col min="5637" max="5637" width="16.7109375" customWidth="1"/>
    <col min="5638" max="5638" width="27.85546875" customWidth="1"/>
    <col min="5890" max="5890" width="46.7109375" customWidth="1"/>
    <col min="5891" max="5891" width="18.42578125" customWidth="1"/>
    <col min="5892" max="5892" width="17.85546875" customWidth="1"/>
    <col min="5893" max="5893" width="16.7109375" customWidth="1"/>
    <col min="5894" max="5894" width="27.85546875" customWidth="1"/>
    <col min="6146" max="6146" width="46.7109375" customWidth="1"/>
    <col min="6147" max="6147" width="18.42578125" customWidth="1"/>
    <col min="6148" max="6148" width="17.85546875" customWidth="1"/>
    <col min="6149" max="6149" width="16.7109375" customWidth="1"/>
    <col min="6150" max="6150" width="27.85546875" customWidth="1"/>
    <col min="6402" max="6402" width="46.7109375" customWidth="1"/>
    <col min="6403" max="6403" width="18.42578125" customWidth="1"/>
    <col min="6404" max="6404" width="17.85546875" customWidth="1"/>
    <col min="6405" max="6405" width="16.7109375" customWidth="1"/>
    <col min="6406" max="6406" width="27.85546875" customWidth="1"/>
    <col min="6658" max="6658" width="46.7109375" customWidth="1"/>
    <col min="6659" max="6659" width="18.42578125" customWidth="1"/>
    <col min="6660" max="6660" width="17.85546875" customWidth="1"/>
    <col min="6661" max="6661" width="16.7109375" customWidth="1"/>
    <col min="6662" max="6662" width="27.85546875" customWidth="1"/>
    <col min="6914" max="6914" width="46.7109375" customWidth="1"/>
    <col min="6915" max="6915" width="18.42578125" customWidth="1"/>
    <col min="6916" max="6916" width="17.85546875" customWidth="1"/>
    <col min="6917" max="6917" width="16.7109375" customWidth="1"/>
    <col min="6918" max="6918" width="27.85546875" customWidth="1"/>
    <col min="7170" max="7170" width="46.7109375" customWidth="1"/>
    <col min="7171" max="7171" width="18.42578125" customWidth="1"/>
    <col min="7172" max="7172" width="17.85546875" customWidth="1"/>
    <col min="7173" max="7173" width="16.7109375" customWidth="1"/>
    <col min="7174" max="7174" width="27.85546875" customWidth="1"/>
    <col min="7426" max="7426" width="46.7109375" customWidth="1"/>
    <col min="7427" max="7427" width="18.42578125" customWidth="1"/>
    <col min="7428" max="7428" width="17.85546875" customWidth="1"/>
    <col min="7429" max="7429" width="16.7109375" customWidth="1"/>
    <col min="7430" max="7430" width="27.85546875" customWidth="1"/>
    <col min="7682" max="7682" width="46.7109375" customWidth="1"/>
    <col min="7683" max="7683" width="18.42578125" customWidth="1"/>
    <col min="7684" max="7684" width="17.85546875" customWidth="1"/>
    <col min="7685" max="7685" width="16.7109375" customWidth="1"/>
    <col min="7686" max="7686" width="27.85546875" customWidth="1"/>
    <col min="7938" max="7938" width="46.7109375" customWidth="1"/>
    <col min="7939" max="7939" width="18.42578125" customWidth="1"/>
    <col min="7940" max="7940" width="17.85546875" customWidth="1"/>
    <col min="7941" max="7941" width="16.7109375" customWidth="1"/>
    <col min="7942" max="7942" width="27.85546875" customWidth="1"/>
    <col min="8194" max="8194" width="46.7109375" customWidth="1"/>
    <col min="8195" max="8195" width="18.42578125" customWidth="1"/>
    <col min="8196" max="8196" width="17.85546875" customWidth="1"/>
    <col min="8197" max="8197" width="16.7109375" customWidth="1"/>
    <col min="8198" max="8198" width="27.85546875" customWidth="1"/>
    <col min="8450" max="8450" width="46.7109375" customWidth="1"/>
    <col min="8451" max="8451" width="18.42578125" customWidth="1"/>
    <col min="8452" max="8452" width="17.85546875" customWidth="1"/>
    <col min="8453" max="8453" width="16.7109375" customWidth="1"/>
    <col min="8454" max="8454" width="27.85546875" customWidth="1"/>
    <col min="8706" max="8706" width="46.7109375" customWidth="1"/>
    <col min="8707" max="8707" width="18.42578125" customWidth="1"/>
    <col min="8708" max="8708" width="17.85546875" customWidth="1"/>
    <col min="8709" max="8709" width="16.7109375" customWidth="1"/>
    <col min="8710" max="8710" width="27.85546875" customWidth="1"/>
    <col min="8962" max="8962" width="46.7109375" customWidth="1"/>
    <col min="8963" max="8963" width="18.42578125" customWidth="1"/>
    <col min="8964" max="8964" width="17.85546875" customWidth="1"/>
    <col min="8965" max="8965" width="16.7109375" customWidth="1"/>
    <col min="8966" max="8966" width="27.85546875" customWidth="1"/>
    <col min="9218" max="9218" width="46.7109375" customWidth="1"/>
    <col min="9219" max="9219" width="18.42578125" customWidth="1"/>
    <col min="9220" max="9220" width="17.85546875" customWidth="1"/>
    <col min="9221" max="9221" width="16.7109375" customWidth="1"/>
    <col min="9222" max="9222" width="27.85546875" customWidth="1"/>
    <col min="9474" max="9474" width="46.7109375" customWidth="1"/>
    <col min="9475" max="9475" width="18.42578125" customWidth="1"/>
    <col min="9476" max="9476" width="17.85546875" customWidth="1"/>
    <col min="9477" max="9477" width="16.7109375" customWidth="1"/>
    <col min="9478" max="9478" width="27.85546875" customWidth="1"/>
    <col min="9730" max="9730" width="46.7109375" customWidth="1"/>
    <col min="9731" max="9731" width="18.42578125" customWidth="1"/>
    <col min="9732" max="9732" width="17.85546875" customWidth="1"/>
    <col min="9733" max="9733" width="16.7109375" customWidth="1"/>
    <col min="9734" max="9734" width="27.85546875" customWidth="1"/>
    <col min="9986" max="9986" width="46.7109375" customWidth="1"/>
    <col min="9987" max="9987" width="18.42578125" customWidth="1"/>
    <col min="9988" max="9988" width="17.85546875" customWidth="1"/>
    <col min="9989" max="9989" width="16.7109375" customWidth="1"/>
    <col min="9990" max="9990" width="27.85546875" customWidth="1"/>
    <col min="10242" max="10242" width="46.7109375" customWidth="1"/>
    <col min="10243" max="10243" width="18.42578125" customWidth="1"/>
    <col min="10244" max="10244" width="17.85546875" customWidth="1"/>
    <col min="10245" max="10245" width="16.7109375" customWidth="1"/>
    <col min="10246" max="10246" width="27.85546875" customWidth="1"/>
    <col min="10498" max="10498" width="46.7109375" customWidth="1"/>
    <col min="10499" max="10499" width="18.42578125" customWidth="1"/>
    <col min="10500" max="10500" width="17.85546875" customWidth="1"/>
    <col min="10501" max="10501" width="16.7109375" customWidth="1"/>
    <col min="10502" max="10502" width="27.85546875" customWidth="1"/>
    <col min="10754" max="10754" width="46.7109375" customWidth="1"/>
    <col min="10755" max="10755" width="18.42578125" customWidth="1"/>
    <col min="10756" max="10756" width="17.85546875" customWidth="1"/>
    <col min="10757" max="10757" width="16.7109375" customWidth="1"/>
    <col min="10758" max="10758" width="27.85546875" customWidth="1"/>
    <col min="11010" max="11010" width="46.7109375" customWidth="1"/>
    <col min="11011" max="11011" width="18.42578125" customWidth="1"/>
    <col min="11012" max="11012" width="17.85546875" customWidth="1"/>
    <col min="11013" max="11013" width="16.7109375" customWidth="1"/>
    <col min="11014" max="11014" width="27.85546875" customWidth="1"/>
    <col min="11266" max="11266" width="46.7109375" customWidth="1"/>
    <col min="11267" max="11267" width="18.42578125" customWidth="1"/>
    <col min="11268" max="11268" width="17.85546875" customWidth="1"/>
    <col min="11269" max="11269" width="16.7109375" customWidth="1"/>
    <col min="11270" max="11270" width="27.85546875" customWidth="1"/>
    <col min="11522" max="11522" width="46.7109375" customWidth="1"/>
    <col min="11523" max="11523" width="18.42578125" customWidth="1"/>
    <col min="11524" max="11524" width="17.85546875" customWidth="1"/>
    <col min="11525" max="11525" width="16.7109375" customWidth="1"/>
    <col min="11526" max="11526" width="27.85546875" customWidth="1"/>
    <col min="11778" max="11778" width="46.7109375" customWidth="1"/>
    <col min="11779" max="11779" width="18.42578125" customWidth="1"/>
    <col min="11780" max="11780" width="17.85546875" customWidth="1"/>
    <col min="11781" max="11781" width="16.7109375" customWidth="1"/>
    <col min="11782" max="11782" width="27.85546875" customWidth="1"/>
    <col min="12034" max="12034" width="46.7109375" customWidth="1"/>
    <col min="12035" max="12035" width="18.42578125" customWidth="1"/>
    <col min="12036" max="12036" width="17.85546875" customWidth="1"/>
    <col min="12037" max="12037" width="16.7109375" customWidth="1"/>
    <col min="12038" max="12038" width="27.85546875" customWidth="1"/>
    <col min="12290" max="12290" width="46.7109375" customWidth="1"/>
    <col min="12291" max="12291" width="18.42578125" customWidth="1"/>
    <col min="12292" max="12292" width="17.85546875" customWidth="1"/>
    <col min="12293" max="12293" width="16.7109375" customWidth="1"/>
    <col min="12294" max="12294" width="27.85546875" customWidth="1"/>
    <col min="12546" max="12546" width="46.7109375" customWidth="1"/>
    <col min="12547" max="12547" width="18.42578125" customWidth="1"/>
    <col min="12548" max="12548" width="17.85546875" customWidth="1"/>
    <col min="12549" max="12549" width="16.7109375" customWidth="1"/>
    <col min="12550" max="12550" width="27.85546875" customWidth="1"/>
    <col min="12802" max="12802" width="46.7109375" customWidth="1"/>
    <col min="12803" max="12803" width="18.42578125" customWidth="1"/>
    <col min="12804" max="12804" width="17.85546875" customWidth="1"/>
    <col min="12805" max="12805" width="16.7109375" customWidth="1"/>
    <col min="12806" max="12806" width="27.85546875" customWidth="1"/>
    <col min="13058" max="13058" width="46.7109375" customWidth="1"/>
    <col min="13059" max="13059" width="18.42578125" customWidth="1"/>
    <col min="13060" max="13060" width="17.85546875" customWidth="1"/>
    <col min="13061" max="13061" width="16.7109375" customWidth="1"/>
    <col min="13062" max="13062" width="27.85546875" customWidth="1"/>
    <col min="13314" max="13314" width="46.7109375" customWidth="1"/>
    <col min="13315" max="13315" width="18.42578125" customWidth="1"/>
    <col min="13316" max="13316" width="17.85546875" customWidth="1"/>
    <col min="13317" max="13317" width="16.7109375" customWidth="1"/>
    <col min="13318" max="13318" width="27.85546875" customWidth="1"/>
    <col min="13570" max="13570" width="46.7109375" customWidth="1"/>
    <col min="13571" max="13571" width="18.42578125" customWidth="1"/>
    <col min="13572" max="13572" width="17.85546875" customWidth="1"/>
    <col min="13573" max="13573" width="16.7109375" customWidth="1"/>
    <col min="13574" max="13574" width="27.85546875" customWidth="1"/>
    <col min="13826" max="13826" width="46.7109375" customWidth="1"/>
    <col min="13827" max="13827" width="18.42578125" customWidth="1"/>
    <col min="13828" max="13828" width="17.85546875" customWidth="1"/>
    <col min="13829" max="13829" width="16.7109375" customWidth="1"/>
    <col min="13830" max="13830" width="27.85546875" customWidth="1"/>
    <col min="14082" max="14082" width="46.7109375" customWidth="1"/>
    <col min="14083" max="14083" width="18.42578125" customWidth="1"/>
    <col min="14084" max="14084" width="17.85546875" customWidth="1"/>
    <col min="14085" max="14085" width="16.7109375" customWidth="1"/>
    <col min="14086" max="14086" width="27.85546875" customWidth="1"/>
    <col min="14338" max="14338" width="46.7109375" customWidth="1"/>
    <col min="14339" max="14339" width="18.42578125" customWidth="1"/>
    <col min="14340" max="14340" width="17.85546875" customWidth="1"/>
    <col min="14341" max="14341" width="16.7109375" customWidth="1"/>
    <col min="14342" max="14342" width="27.85546875" customWidth="1"/>
    <col min="14594" max="14594" width="46.7109375" customWidth="1"/>
    <col min="14595" max="14595" width="18.42578125" customWidth="1"/>
    <col min="14596" max="14596" width="17.85546875" customWidth="1"/>
    <col min="14597" max="14597" width="16.7109375" customWidth="1"/>
    <col min="14598" max="14598" width="27.85546875" customWidth="1"/>
    <col min="14850" max="14850" width="46.7109375" customWidth="1"/>
    <col min="14851" max="14851" width="18.42578125" customWidth="1"/>
    <col min="14852" max="14852" width="17.85546875" customWidth="1"/>
    <col min="14853" max="14853" width="16.7109375" customWidth="1"/>
    <col min="14854" max="14854" width="27.85546875" customWidth="1"/>
    <col min="15106" max="15106" width="46.7109375" customWidth="1"/>
    <col min="15107" max="15107" width="18.42578125" customWidth="1"/>
    <col min="15108" max="15108" width="17.85546875" customWidth="1"/>
    <col min="15109" max="15109" width="16.7109375" customWidth="1"/>
    <col min="15110" max="15110" width="27.85546875" customWidth="1"/>
    <col min="15362" max="15362" width="46.7109375" customWidth="1"/>
    <col min="15363" max="15363" width="18.42578125" customWidth="1"/>
    <col min="15364" max="15364" width="17.85546875" customWidth="1"/>
    <col min="15365" max="15365" width="16.7109375" customWidth="1"/>
    <col min="15366" max="15366" width="27.85546875" customWidth="1"/>
    <col min="15618" max="15618" width="46.7109375" customWidth="1"/>
    <col min="15619" max="15619" width="18.42578125" customWidth="1"/>
    <col min="15620" max="15620" width="17.85546875" customWidth="1"/>
    <col min="15621" max="15621" width="16.7109375" customWidth="1"/>
    <col min="15622" max="15622" width="27.85546875" customWidth="1"/>
    <col min="15874" max="15874" width="46.7109375" customWidth="1"/>
    <col min="15875" max="15875" width="18.42578125" customWidth="1"/>
    <col min="15876" max="15876" width="17.85546875" customWidth="1"/>
    <col min="15877" max="15877" width="16.7109375" customWidth="1"/>
    <col min="15878" max="15878" width="27.85546875" customWidth="1"/>
    <col min="16130" max="16130" width="46.7109375" customWidth="1"/>
    <col min="16131" max="16131" width="18.42578125" customWidth="1"/>
    <col min="16132" max="16132" width="17.85546875" customWidth="1"/>
    <col min="16133" max="16133" width="16.7109375" customWidth="1"/>
    <col min="16134" max="16134" width="27.85546875" customWidth="1"/>
  </cols>
  <sheetData>
    <row r="1" spans="1:11" ht="45.75" customHeight="1" thickBot="1" x14ac:dyDescent="0.3">
      <c r="A1" s="450" t="s">
        <v>394</v>
      </c>
      <c r="B1" s="437" t="s">
        <v>438</v>
      </c>
      <c r="C1" s="438"/>
      <c r="D1" s="438"/>
      <c r="E1" s="438"/>
      <c r="F1" s="438"/>
      <c r="G1" s="439"/>
      <c r="H1" s="440"/>
    </row>
    <row r="2" spans="1:11" ht="42.75" customHeight="1" thickBot="1" x14ac:dyDescent="0.3">
      <c r="A2" s="451"/>
      <c r="B2" s="441" t="s">
        <v>455</v>
      </c>
      <c r="C2" s="442"/>
      <c r="D2" s="442"/>
      <c r="E2" s="442"/>
      <c r="F2" s="442"/>
      <c r="G2" s="412"/>
      <c r="H2" s="413"/>
    </row>
    <row r="3" spans="1:11" ht="21.75" customHeight="1" thickBot="1" x14ac:dyDescent="0.3">
      <c r="A3" s="130" t="s">
        <v>298</v>
      </c>
      <c r="B3" s="443"/>
      <c r="C3" s="444"/>
      <c r="D3" s="444"/>
      <c r="E3" s="444"/>
      <c r="F3" s="444"/>
      <c r="G3" s="445"/>
      <c r="H3" s="446"/>
    </row>
    <row r="4" spans="1:11" ht="19.5" customHeight="1" thickBot="1" x14ac:dyDescent="0.3">
      <c r="A4" s="131" t="s">
        <v>299</v>
      </c>
      <c r="B4" s="443"/>
      <c r="C4" s="444"/>
      <c r="D4" s="444"/>
      <c r="E4" s="444"/>
      <c r="F4" s="444"/>
      <c r="G4" s="445"/>
      <c r="H4" s="446"/>
    </row>
    <row r="5" spans="1:11" ht="30" customHeight="1" thickBot="1" x14ac:dyDescent="0.3">
      <c r="A5" s="447" t="s">
        <v>300</v>
      </c>
      <c r="B5" s="448"/>
      <c r="C5" s="448"/>
      <c r="D5" s="448"/>
      <c r="E5" s="448"/>
      <c r="F5" s="448"/>
      <c r="G5" s="449"/>
      <c r="H5" s="449"/>
    </row>
    <row r="6" spans="1:11" ht="16.899999999999999" customHeight="1" thickBot="1" x14ac:dyDescent="0.3">
      <c r="A6" s="467" t="s">
        <v>361</v>
      </c>
      <c r="B6" s="468"/>
      <c r="C6" s="468"/>
      <c r="D6" s="468"/>
      <c r="E6" s="468"/>
      <c r="F6" s="468"/>
      <c r="G6" s="468"/>
      <c r="H6" s="469"/>
    </row>
    <row r="7" spans="1:11" ht="15.75" thickBot="1" x14ac:dyDescent="0.3">
      <c r="A7" s="452" t="s">
        <v>301</v>
      </c>
      <c r="B7" s="453"/>
      <c r="C7" s="453"/>
      <c r="D7" s="473" t="s">
        <v>302</v>
      </c>
      <c r="E7" s="474"/>
      <c r="F7" s="474"/>
      <c r="G7" s="475"/>
      <c r="H7" s="476"/>
    </row>
    <row r="8" spans="1:11" ht="30.75" thickBot="1" x14ac:dyDescent="0.3">
      <c r="A8" s="132" t="s">
        <v>454</v>
      </c>
      <c r="B8" s="454">
        <f>B9+B10+B11+B12+B13+B14+B15+B16+B17+B18+B19+C21</f>
        <v>0</v>
      </c>
      <c r="C8" s="455"/>
      <c r="D8" s="477"/>
      <c r="E8" s="478"/>
      <c r="F8" s="478"/>
      <c r="G8" s="478"/>
      <c r="H8" s="479"/>
    </row>
    <row r="9" spans="1:11" ht="20.25" customHeight="1" x14ac:dyDescent="0.25">
      <c r="A9" s="133" t="s">
        <v>362</v>
      </c>
      <c r="B9" s="456">
        <v>0</v>
      </c>
      <c r="C9" s="457"/>
      <c r="D9" s="470"/>
      <c r="E9" s="471"/>
      <c r="F9" s="471"/>
      <c r="G9" s="472"/>
      <c r="H9" s="472"/>
    </row>
    <row r="10" spans="1:11" ht="27" x14ac:dyDescent="0.25">
      <c r="A10" s="90" t="s">
        <v>433</v>
      </c>
      <c r="B10" s="480">
        <v>0</v>
      </c>
      <c r="C10" s="481"/>
      <c r="D10" s="458"/>
      <c r="E10" s="459"/>
      <c r="F10" s="459"/>
      <c r="G10" s="460"/>
      <c r="H10" s="460"/>
    </row>
    <row r="11" spans="1:11" x14ac:dyDescent="0.25">
      <c r="A11" s="91" t="s">
        <v>303</v>
      </c>
      <c r="B11" s="480">
        <v>0</v>
      </c>
      <c r="C11" s="481"/>
      <c r="D11" s="458"/>
      <c r="E11" s="459"/>
      <c r="F11" s="459"/>
      <c r="G11" s="460"/>
      <c r="H11" s="460"/>
    </row>
    <row r="12" spans="1:11" ht="27" x14ac:dyDescent="0.25">
      <c r="A12" s="90" t="s">
        <v>434</v>
      </c>
      <c r="B12" s="480">
        <v>0</v>
      </c>
      <c r="C12" s="481"/>
      <c r="D12" s="458"/>
      <c r="E12" s="459"/>
      <c r="F12" s="459"/>
      <c r="G12" s="460"/>
      <c r="H12" s="460"/>
      <c r="K12" t="s">
        <v>392</v>
      </c>
    </row>
    <row r="13" spans="1:11" ht="80.25" customHeight="1" x14ac:dyDescent="0.25">
      <c r="A13" s="91" t="s">
        <v>304</v>
      </c>
      <c r="B13" s="480">
        <v>0</v>
      </c>
      <c r="C13" s="481"/>
      <c r="D13" s="461" t="s">
        <v>384</v>
      </c>
      <c r="E13" s="462"/>
      <c r="F13" s="462"/>
      <c r="G13" s="463"/>
      <c r="H13" s="463"/>
    </row>
    <row r="14" spans="1:11" ht="30" x14ac:dyDescent="0.25">
      <c r="A14" s="90" t="s">
        <v>305</v>
      </c>
      <c r="B14" s="480">
        <v>0</v>
      </c>
      <c r="C14" s="481"/>
      <c r="D14" s="464" t="s">
        <v>392</v>
      </c>
      <c r="E14" s="465"/>
      <c r="F14" s="465"/>
      <c r="G14" s="466"/>
      <c r="H14" s="466"/>
    </row>
    <row r="15" spans="1:11" ht="41.25" customHeight="1" x14ac:dyDescent="0.25">
      <c r="A15" s="91" t="s">
        <v>435</v>
      </c>
      <c r="B15" s="480">
        <v>0</v>
      </c>
      <c r="C15" s="481"/>
      <c r="D15" s="458"/>
      <c r="E15" s="459"/>
      <c r="F15" s="459"/>
      <c r="G15" s="460"/>
      <c r="H15" s="460"/>
    </row>
    <row r="16" spans="1:11" ht="22.5" customHeight="1" x14ac:dyDescent="0.25">
      <c r="A16" s="91" t="s">
        <v>306</v>
      </c>
      <c r="B16" s="480">
        <v>0</v>
      </c>
      <c r="C16" s="481"/>
      <c r="D16" s="458"/>
      <c r="E16" s="459"/>
      <c r="F16" s="459"/>
      <c r="G16" s="460"/>
      <c r="H16" s="488"/>
    </row>
    <row r="17" spans="1:10" ht="21.75" customHeight="1" x14ac:dyDescent="0.25">
      <c r="A17" s="91" t="s">
        <v>307</v>
      </c>
      <c r="B17" s="480">
        <v>0</v>
      </c>
      <c r="C17" s="481"/>
      <c r="D17" s="458"/>
      <c r="E17" s="459"/>
      <c r="F17" s="459"/>
      <c r="G17" s="460"/>
      <c r="H17" s="460"/>
    </row>
    <row r="18" spans="1:10" ht="31.5" customHeight="1" x14ac:dyDescent="0.25">
      <c r="A18" s="91" t="s">
        <v>436</v>
      </c>
      <c r="B18" s="480">
        <v>0</v>
      </c>
      <c r="C18" s="481"/>
      <c r="D18" s="458"/>
      <c r="E18" s="459"/>
      <c r="F18" s="459"/>
      <c r="G18" s="460"/>
      <c r="H18" s="460"/>
    </row>
    <row r="19" spans="1:10" x14ac:dyDescent="0.25">
      <c r="A19" s="91" t="s">
        <v>308</v>
      </c>
      <c r="B19" s="480">
        <v>0</v>
      </c>
      <c r="C19" s="481"/>
      <c r="D19" s="458"/>
      <c r="E19" s="489"/>
      <c r="F19" s="489"/>
      <c r="G19" s="490"/>
      <c r="H19" s="490"/>
    </row>
    <row r="20" spans="1:10" s="110" customFormat="1" ht="36" customHeight="1" x14ac:dyDescent="0.2">
      <c r="A20" s="406" t="s">
        <v>397</v>
      </c>
      <c r="B20" s="118" t="s">
        <v>383</v>
      </c>
      <c r="C20" s="117">
        <v>0</v>
      </c>
      <c r="D20" s="157">
        <v>4.38</v>
      </c>
      <c r="E20" s="408"/>
      <c r="F20" s="408"/>
      <c r="G20" s="156"/>
    </row>
    <row r="21" spans="1:10" s="110" customFormat="1" ht="15" customHeight="1" x14ac:dyDescent="0.2">
      <c r="A21" s="407"/>
      <c r="B21" s="148" t="s">
        <v>56</v>
      </c>
      <c r="C21" s="435">
        <f>C20*D20</f>
        <v>0</v>
      </c>
      <c r="D21" s="436"/>
      <c r="E21" s="408"/>
      <c r="F21" s="491"/>
    </row>
    <row r="22" spans="1:10" s="110" customFormat="1" ht="15" customHeight="1" thickBot="1" x14ac:dyDescent="0.25">
      <c r="A22" s="125"/>
      <c r="B22" s="116"/>
      <c r="C22" s="126"/>
      <c r="D22" s="127"/>
      <c r="E22" s="128"/>
      <c r="F22" s="129"/>
    </row>
    <row r="23" spans="1:10" ht="22.9" customHeight="1" thickBot="1" x14ac:dyDescent="0.3">
      <c r="A23" s="433" t="s">
        <v>309</v>
      </c>
      <c r="B23" s="434"/>
      <c r="C23" s="434"/>
      <c r="D23" s="434"/>
      <c r="E23" s="434"/>
      <c r="F23" s="434"/>
      <c r="G23" s="412"/>
      <c r="H23" s="413"/>
    </row>
    <row r="24" spans="1:10" ht="15.75" thickBot="1" x14ac:dyDescent="0.3">
      <c r="A24" s="124" t="s">
        <v>310</v>
      </c>
      <c r="B24" s="417" t="s">
        <v>311</v>
      </c>
      <c r="C24" s="412"/>
      <c r="D24" s="412"/>
      <c r="E24" s="412"/>
      <c r="F24" s="412"/>
      <c r="G24" s="412"/>
      <c r="H24" s="413"/>
    </row>
    <row r="25" spans="1:10" ht="16.5" thickBot="1" x14ac:dyDescent="0.3">
      <c r="A25" s="418" t="s">
        <v>312</v>
      </c>
      <c r="B25" s="419"/>
      <c r="C25" s="419"/>
      <c r="D25" s="419"/>
      <c r="E25" s="419"/>
      <c r="F25" s="419"/>
      <c r="G25" s="412"/>
      <c r="H25" s="412"/>
    </row>
    <row r="26" spans="1:10" ht="90" customHeight="1" x14ac:dyDescent="0.25">
      <c r="A26" s="134" t="s">
        <v>363</v>
      </c>
      <c r="B26" s="420" t="s">
        <v>398</v>
      </c>
      <c r="C26" s="421"/>
      <c r="D26" s="135" t="s">
        <v>313</v>
      </c>
      <c r="E26" s="428" t="s">
        <v>399</v>
      </c>
      <c r="F26" s="429"/>
      <c r="G26" s="483" t="s">
        <v>400</v>
      </c>
      <c r="H26" s="484"/>
      <c r="I26" s="88"/>
      <c r="J26" s="18"/>
    </row>
    <row r="27" spans="1:10" x14ac:dyDescent="0.25">
      <c r="A27" s="92" t="s">
        <v>314</v>
      </c>
      <c r="B27" s="422">
        <v>0</v>
      </c>
      <c r="C27" s="423"/>
      <c r="D27" s="120">
        <v>0</v>
      </c>
      <c r="E27" s="398">
        <f>B27*D27</f>
        <v>0</v>
      </c>
      <c r="F27" s="399"/>
      <c r="G27" s="485">
        <v>0</v>
      </c>
      <c r="H27" s="399"/>
      <c r="I27" s="89"/>
      <c r="J27" s="18"/>
    </row>
    <row r="28" spans="1:10" x14ac:dyDescent="0.25">
      <c r="A28" s="92" t="s">
        <v>315</v>
      </c>
      <c r="B28" s="422">
        <v>0</v>
      </c>
      <c r="C28" s="423"/>
      <c r="D28" s="120">
        <v>0</v>
      </c>
      <c r="E28" s="398">
        <f>B28*D28</f>
        <v>0</v>
      </c>
      <c r="F28" s="399"/>
      <c r="G28" s="485">
        <v>0</v>
      </c>
      <c r="H28" s="399"/>
      <c r="I28" s="18"/>
      <c r="J28" s="18"/>
    </row>
    <row r="29" spans="1:10" x14ac:dyDescent="0.25">
      <c r="A29" s="92" t="s">
        <v>316</v>
      </c>
      <c r="B29" s="422">
        <v>0</v>
      </c>
      <c r="C29" s="423"/>
      <c r="D29" s="120">
        <v>0</v>
      </c>
      <c r="E29" s="398">
        <f>B29*D29</f>
        <v>0</v>
      </c>
      <c r="F29" s="399"/>
      <c r="G29" s="485">
        <v>0</v>
      </c>
      <c r="H29" s="399"/>
      <c r="I29" s="18"/>
      <c r="J29" s="18"/>
    </row>
    <row r="30" spans="1:10" x14ac:dyDescent="0.25">
      <c r="A30" s="92" t="s">
        <v>317</v>
      </c>
      <c r="B30" s="422">
        <v>0</v>
      </c>
      <c r="C30" s="423"/>
      <c r="D30" s="121">
        <v>0</v>
      </c>
      <c r="E30" s="398">
        <f>B30*D30</f>
        <v>0</v>
      </c>
      <c r="F30" s="399"/>
      <c r="G30" s="485">
        <v>0</v>
      </c>
      <c r="H30" s="399"/>
      <c r="I30" s="18"/>
      <c r="J30" s="18"/>
    </row>
    <row r="31" spans="1:10" x14ac:dyDescent="0.25">
      <c r="A31" s="92" t="s">
        <v>318</v>
      </c>
      <c r="B31" s="424">
        <v>0</v>
      </c>
      <c r="C31" s="425"/>
      <c r="D31" s="122">
        <v>0</v>
      </c>
      <c r="E31" s="398">
        <f>B31*D31</f>
        <v>0</v>
      </c>
      <c r="F31" s="399"/>
      <c r="G31" s="485">
        <v>0</v>
      </c>
      <c r="H31" s="399"/>
      <c r="I31" s="18"/>
      <c r="J31" s="18"/>
    </row>
    <row r="32" spans="1:10" ht="15.75" thickBot="1" x14ac:dyDescent="0.3">
      <c r="A32" s="93" t="s">
        <v>319</v>
      </c>
      <c r="B32" s="426">
        <f>SUM(B27:B31)</f>
        <v>0</v>
      </c>
      <c r="C32" s="427"/>
      <c r="D32" s="71"/>
      <c r="E32" s="482">
        <f>SUM(E27:E31)</f>
        <v>0</v>
      </c>
      <c r="F32" s="427"/>
      <c r="G32" s="486">
        <f>SUM(G27:G31)</f>
        <v>0</v>
      </c>
      <c r="H32" s="487"/>
      <c r="I32" s="18"/>
      <c r="J32" s="18"/>
    </row>
    <row r="33" spans="1:10" ht="60.75" thickBot="1" x14ac:dyDescent="0.3">
      <c r="A33" s="139" t="s">
        <v>364</v>
      </c>
      <c r="B33" s="509" t="s">
        <v>401</v>
      </c>
      <c r="C33" s="429"/>
      <c r="D33" s="140" t="s">
        <v>320</v>
      </c>
      <c r="E33" s="505" t="s">
        <v>402</v>
      </c>
      <c r="F33" s="506"/>
      <c r="G33" s="494" t="s">
        <v>400</v>
      </c>
      <c r="H33" s="495"/>
      <c r="I33" s="18"/>
      <c r="J33" s="18"/>
    </row>
    <row r="34" spans="1:10" x14ac:dyDescent="0.25">
      <c r="A34" s="99" t="s">
        <v>321</v>
      </c>
      <c r="B34" s="398">
        <v>0</v>
      </c>
      <c r="C34" s="399"/>
      <c r="D34" s="158">
        <v>0</v>
      </c>
      <c r="E34" s="398">
        <f>B34*D34</f>
        <v>0</v>
      </c>
      <c r="F34" s="399"/>
      <c r="G34" s="496">
        <v>0</v>
      </c>
      <c r="H34" s="497"/>
    </row>
    <row r="35" spans="1:10" x14ac:dyDescent="0.25">
      <c r="A35" s="94" t="s">
        <v>322</v>
      </c>
      <c r="B35" s="398">
        <v>0</v>
      </c>
      <c r="C35" s="399"/>
      <c r="D35" s="159">
        <v>0</v>
      </c>
      <c r="E35" s="398">
        <f>B35*D35</f>
        <v>0</v>
      </c>
      <c r="F35" s="399"/>
      <c r="G35" s="498">
        <v>0</v>
      </c>
      <c r="H35" s="499"/>
    </row>
    <row r="36" spans="1:10" x14ac:dyDescent="0.25">
      <c r="A36" s="94" t="s">
        <v>323</v>
      </c>
      <c r="B36" s="398">
        <v>0</v>
      </c>
      <c r="C36" s="399"/>
      <c r="D36" s="159">
        <v>0</v>
      </c>
      <c r="E36" s="398">
        <f>B36*D36</f>
        <v>0</v>
      </c>
      <c r="F36" s="399"/>
      <c r="G36" s="498">
        <v>0</v>
      </c>
      <c r="H36" s="499"/>
    </row>
    <row r="37" spans="1:10" x14ac:dyDescent="0.25">
      <c r="A37" s="94" t="s">
        <v>324</v>
      </c>
      <c r="B37" s="398">
        <v>0</v>
      </c>
      <c r="C37" s="399"/>
      <c r="D37" s="160">
        <v>0</v>
      </c>
      <c r="E37" s="398">
        <f>B37*D37</f>
        <v>0</v>
      </c>
      <c r="F37" s="399"/>
      <c r="G37" s="498">
        <v>0</v>
      </c>
      <c r="H37" s="499"/>
    </row>
    <row r="38" spans="1:10" x14ac:dyDescent="0.25">
      <c r="A38" s="95" t="s">
        <v>325</v>
      </c>
      <c r="B38" s="503">
        <v>0</v>
      </c>
      <c r="C38" s="504"/>
      <c r="D38" s="164">
        <v>0</v>
      </c>
      <c r="E38" s="507">
        <f>B38*D38</f>
        <v>0</v>
      </c>
      <c r="F38" s="508"/>
      <c r="G38" s="500">
        <v>0</v>
      </c>
      <c r="H38" s="501"/>
    </row>
    <row r="39" spans="1:10" x14ac:dyDescent="0.25">
      <c r="A39" s="165" t="s">
        <v>326</v>
      </c>
      <c r="B39" s="548">
        <v>1</v>
      </c>
      <c r="C39" s="549"/>
      <c r="D39" s="166"/>
      <c r="E39" s="492">
        <f>SUM(E34:E38)</f>
        <v>0</v>
      </c>
      <c r="F39" s="493"/>
      <c r="G39" s="502">
        <f>SUM(G34:G38)</f>
        <v>0</v>
      </c>
      <c r="H39" s="493"/>
    </row>
    <row r="40" spans="1:10" ht="126.75" customHeight="1" thickBot="1" x14ac:dyDescent="0.3">
      <c r="A40" s="162" t="s">
        <v>327</v>
      </c>
      <c r="B40" s="512" t="s">
        <v>403</v>
      </c>
      <c r="C40" s="513"/>
      <c r="D40" s="517" t="s">
        <v>404</v>
      </c>
      <c r="E40" s="513"/>
      <c r="F40" s="520" t="s">
        <v>405</v>
      </c>
      <c r="G40" s="513"/>
      <c r="H40" s="163" t="s">
        <v>456</v>
      </c>
    </row>
    <row r="41" spans="1:10" x14ac:dyDescent="0.25">
      <c r="A41" s="136" t="s">
        <v>328</v>
      </c>
      <c r="B41" s="514">
        <v>0</v>
      </c>
      <c r="C41" s="515"/>
      <c r="D41" s="518">
        <v>0</v>
      </c>
      <c r="E41" s="515"/>
      <c r="F41" s="514">
        <f t="shared" ref="F41:F55" si="0">B41-D41</f>
        <v>0</v>
      </c>
      <c r="G41" s="521"/>
      <c r="H41" s="100"/>
    </row>
    <row r="42" spans="1:10" x14ac:dyDescent="0.25">
      <c r="A42" s="96" t="s">
        <v>329</v>
      </c>
      <c r="B42" s="510">
        <v>0</v>
      </c>
      <c r="C42" s="511"/>
      <c r="D42" s="519">
        <v>0</v>
      </c>
      <c r="E42" s="511"/>
      <c r="F42" s="510">
        <f t="shared" si="0"/>
        <v>0</v>
      </c>
      <c r="G42" s="516"/>
      <c r="H42" s="97"/>
    </row>
    <row r="43" spans="1:10" x14ac:dyDescent="0.25">
      <c r="A43" s="96" t="s">
        <v>330</v>
      </c>
      <c r="B43" s="510">
        <v>0</v>
      </c>
      <c r="C43" s="511"/>
      <c r="D43" s="519">
        <v>0</v>
      </c>
      <c r="E43" s="511"/>
      <c r="F43" s="510">
        <f t="shared" si="0"/>
        <v>0</v>
      </c>
      <c r="G43" s="516"/>
      <c r="H43" s="97"/>
    </row>
    <row r="44" spans="1:10" x14ac:dyDescent="0.25">
      <c r="A44" s="96" t="s">
        <v>331</v>
      </c>
      <c r="B44" s="510">
        <v>0</v>
      </c>
      <c r="C44" s="511"/>
      <c r="D44" s="519">
        <v>0</v>
      </c>
      <c r="E44" s="511"/>
      <c r="F44" s="510">
        <f t="shared" si="0"/>
        <v>0</v>
      </c>
      <c r="G44" s="516"/>
      <c r="H44" s="97"/>
    </row>
    <row r="45" spans="1:10" x14ac:dyDescent="0.25">
      <c r="A45" s="96" t="s">
        <v>332</v>
      </c>
      <c r="B45" s="510">
        <v>0</v>
      </c>
      <c r="C45" s="511"/>
      <c r="D45" s="519">
        <v>0</v>
      </c>
      <c r="E45" s="511"/>
      <c r="F45" s="510">
        <f t="shared" si="0"/>
        <v>0</v>
      </c>
      <c r="G45" s="516"/>
      <c r="H45" s="97"/>
    </row>
    <row r="46" spans="1:10" x14ac:dyDescent="0.25">
      <c r="A46" s="96" t="s">
        <v>333</v>
      </c>
      <c r="B46" s="510">
        <v>0</v>
      </c>
      <c r="C46" s="511"/>
      <c r="D46" s="519">
        <v>0</v>
      </c>
      <c r="E46" s="511"/>
      <c r="F46" s="510">
        <f t="shared" si="0"/>
        <v>0</v>
      </c>
      <c r="G46" s="516"/>
      <c r="H46" s="97"/>
    </row>
    <row r="47" spans="1:10" x14ac:dyDescent="0.25">
      <c r="A47" s="96" t="s">
        <v>334</v>
      </c>
      <c r="B47" s="510">
        <v>0</v>
      </c>
      <c r="C47" s="511"/>
      <c r="D47" s="519">
        <v>0</v>
      </c>
      <c r="E47" s="511"/>
      <c r="F47" s="510">
        <f t="shared" si="0"/>
        <v>0</v>
      </c>
      <c r="G47" s="516"/>
      <c r="H47" s="97"/>
    </row>
    <row r="48" spans="1:10" x14ac:dyDescent="0.25">
      <c r="A48" s="96" t="s">
        <v>335</v>
      </c>
      <c r="B48" s="510">
        <v>0</v>
      </c>
      <c r="C48" s="511"/>
      <c r="D48" s="519">
        <v>0</v>
      </c>
      <c r="E48" s="511"/>
      <c r="F48" s="510">
        <f t="shared" si="0"/>
        <v>0</v>
      </c>
      <c r="G48" s="516"/>
      <c r="H48" s="97"/>
    </row>
    <row r="49" spans="1:8" x14ac:dyDescent="0.25">
      <c r="A49" s="96" t="s">
        <v>336</v>
      </c>
      <c r="B49" s="510">
        <v>0</v>
      </c>
      <c r="C49" s="511"/>
      <c r="D49" s="519">
        <v>0</v>
      </c>
      <c r="E49" s="511"/>
      <c r="F49" s="510">
        <f t="shared" si="0"/>
        <v>0</v>
      </c>
      <c r="G49" s="516"/>
      <c r="H49" s="97"/>
    </row>
    <row r="50" spans="1:8" x14ac:dyDescent="0.25">
      <c r="A50" s="96" t="s">
        <v>337</v>
      </c>
      <c r="B50" s="510">
        <v>0</v>
      </c>
      <c r="C50" s="511"/>
      <c r="D50" s="519">
        <v>0</v>
      </c>
      <c r="E50" s="511"/>
      <c r="F50" s="510">
        <f t="shared" si="0"/>
        <v>0</v>
      </c>
      <c r="G50" s="516"/>
      <c r="H50" s="97"/>
    </row>
    <row r="51" spans="1:8" x14ac:dyDescent="0.25">
      <c r="A51" s="96" t="s">
        <v>338</v>
      </c>
      <c r="B51" s="510">
        <v>0</v>
      </c>
      <c r="C51" s="511"/>
      <c r="D51" s="519">
        <v>0</v>
      </c>
      <c r="E51" s="511"/>
      <c r="F51" s="510">
        <f t="shared" si="0"/>
        <v>0</v>
      </c>
      <c r="G51" s="516"/>
      <c r="H51" s="97"/>
    </row>
    <row r="52" spans="1:8" x14ac:dyDescent="0.25">
      <c r="A52" s="96" t="s">
        <v>339</v>
      </c>
      <c r="B52" s="510">
        <v>0</v>
      </c>
      <c r="C52" s="511"/>
      <c r="D52" s="519">
        <v>0</v>
      </c>
      <c r="E52" s="511"/>
      <c r="F52" s="510">
        <f t="shared" si="0"/>
        <v>0</v>
      </c>
      <c r="G52" s="516"/>
      <c r="H52" s="97"/>
    </row>
    <row r="53" spans="1:8" x14ac:dyDescent="0.25">
      <c r="A53" s="96" t="s">
        <v>340</v>
      </c>
      <c r="B53" s="510">
        <v>0</v>
      </c>
      <c r="C53" s="511"/>
      <c r="D53" s="519">
        <v>0</v>
      </c>
      <c r="E53" s="511"/>
      <c r="F53" s="510">
        <f t="shared" si="0"/>
        <v>0</v>
      </c>
      <c r="G53" s="516"/>
      <c r="H53" s="97"/>
    </row>
    <row r="54" spans="1:8" x14ac:dyDescent="0.25">
      <c r="A54" s="96" t="s">
        <v>341</v>
      </c>
      <c r="B54" s="510">
        <v>0</v>
      </c>
      <c r="C54" s="511"/>
      <c r="D54" s="519">
        <v>0</v>
      </c>
      <c r="E54" s="511"/>
      <c r="F54" s="510">
        <f t="shared" si="0"/>
        <v>0</v>
      </c>
      <c r="G54" s="516"/>
      <c r="H54" s="97"/>
    </row>
    <row r="55" spans="1:8" x14ac:dyDescent="0.25">
      <c r="A55" s="174" t="s">
        <v>342</v>
      </c>
      <c r="B55" s="503">
        <v>0</v>
      </c>
      <c r="C55" s="504"/>
      <c r="D55" s="526">
        <v>0</v>
      </c>
      <c r="E55" s="504"/>
      <c r="F55" s="503">
        <f t="shared" si="0"/>
        <v>0</v>
      </c>
      <c r="G55" s="522"/>
      <c r="H55" s="119"/>
    </row>
    <row r="56" spans="1:8" x14ac:dyDescent="0.25">
      <c r="A56" s="165" t="s">
        <v>326</v>
      </c>
      <c r="B56" s="502">
        <f>SUM(B41:B55)</f>
        <v>0</v>
      </c>
      <c r="C56" s="399"/>
      <c r="D56" s="527">
        <f>SUM(D41:D55)</f>
        <v>0</v>
      </c>
      <c r="E56" s="399"/>
      <c r="F56" s="502">
        <f>SUM(F41:F55)</f>
        <v>0</v>
      </c>
      <c r="G56" s="399"/>
      <c r="H56" s="175"/>
    </row>
    <row r="57" spans="1:8" ht="15.75" thickBot="1" x14ac:dyDescent="0.3">
      <c r="A57" s="155"/>
      <c r="B57" s="167"/>
      <c r="C57" s="168"/>
      <c r="D57" s="169"/>
      <c r="E57" s="170"/>
      <c r="F57" s="171"/>
      <c r="G57" s="172"/>
      <c r="H57" s="173"/>
    </row>
    <row r="58" spans="1:8" ht="134.25" customHeight="1" thickBot="1" x14ac:dyDescent="0.3">
      <c r="A58" s="138" t="s">
        <v>370</v>
      </c>
      <c r="B58" s="509" t="s">
        <v>406</v>
      </c>
      <c r="C58" s="523"/>
      <c r="D58" s="533" t="s">
        <v>404</v>
      </c>
      <c r="E58" s="534"/>
      <c r="F58" s="524" t="s">
        <v>405</v>
      </c>
      <c r="G58" s="525"/>
      <c r="H58" s="137" t="s">
        <v>457</v>
      </c>
    </row>
    <row r="59" spans="1:8" x14ac:dyDescent="0.25">
      <c r="A59" s="99" t="s">
        <v>343</v>
      </c>
      <c r="B59" s="398">
        <v>0</v>
      </c>
      <c r="C59" s="399"/>
      <c r="D59" s="535">
        <v>0</v>
      </c>
      <c r="E59" s="529"/>
      <c r="F59" s="528">
        <f t="shared" ref="F59:F63" si="1">B59-D59</f>
        <v>0</v>
      </c>
      <c r="G59" s="529"/>
      <c r="H59" s="100"/>
    </row>
    <row r="60" spans="1:8" x14ac:dyDescent="0.25">
      <c r="A60" s="94" t="s">
        <v>344</v>
      </c>
      <c r="B60" s="398">
        <v>0</v>
      </c>
      <c r="C60" s="399"/>
      <c r="D60" s="536">
        <v>0</v>
      </c>
      <c r="E60" s="423"/>
      <c r="F60" s="530">
        <f t="shared" si="1"/>
        <v>0</v>
      </c>
      <c r="G60" s="423"/>
      <c r="H60" s="97"/>
    </row>
    <row r="61" spans="1:8" x14ac:dyDescent="0.25">
      <c r="A61" s="94" t="s">
        <v>345</v>
      </c>
      <c r="B61" s="398">
        <v>0</v>
      </c>
      <c r="C61" s="399"/>
      <c r="D61" s="536">
        <v>0</v>
      </c>
      <c r="E61" s="423"/>
      <c r="F61" s="530">
        <f t="shared" si="1"/>
        <v>0</v>
      </c>
      <c r="G61" s="423"/>
      <c r="H61" s="97"/>
    </row>
    <row r="62" spans="1:8" x14ac:dyDescent="0.25">
      <c r="A62" s="94" t="s">
        <v>346</v>
      </c>
      <c r="B62" s="398">
        <v>0</v>
      </c>
      <c r="C62" s="399"/>
      <c r="D62" s="536">
        <v>0</v>
      </c>
      <c r="E62" s="423"/>
      <c r="F62" s="530">
        <f t="shared" si="1"/>
        <v>0</v>
      </c>
      <c r="G62" s="423"/>
      <c r="H62" s="97"/>
    </row>
    <row r="63" spans="1:8" x14ac:dyDescent="0.25">
      <c r="A63" s="94" t="s">
        <v>347</v>
      </c>
      <c r="B63" s="398">
        <v>0</v>
      </c>
      <c r="C63" s="399"/>
      <c r="D63" s="536">
        <v>0</v>
      </c>
      <c r="E63" s="423"/>
      <c r="F63" s="530">
        <f t="shared" si="1"/>
        <v>0</v>
      </c>
      <c r="G63" s="423"/>
      <c r="H63" s="97"/>
    </row>
    <row r="64" spans="1:8" x14ac:dyDescent="0.25">
      <c r="A64" s="98" t="s">
        <v>326</v>
      </c>
      <c r="B64" s="531">
        <f t="shared" ref="B64:F64" si="2">SUM(B59:B63)</f>
        <v>0</v>
      </c>
      <c r="C64" s="532"/>
      <c r="D64" s="537">
        <f t="shared" si="2"/>
        <v>0</v>
      </c>
      <c r="E64" s="423"/>
      <c r="F64" s="537">
        <f t="shared" si="2"/>
        <v>0</v>
      </c>
      <c r="G64" s="423"/>
      <c r="H64" s="111"/>
    </row>
    <row r="65" spans="1:9" ht="15.75" thickBot="1" x14ac:dyDescent="0.3">
      <c r="A65" s="414"/>
      <c r="B65" s="415"/>
      <c r="C65" s="415"/>
      <c r="D65" s="415"/>
      <c r="E65" s="415"/>
      <c r="F65" s="415"/>
      <c r="G65" s="415"/>
      <c r="H65" s="416"/>
    </row>
    <row r="66" spans="1:9" ht="16.5" thickBot="1" x14ac:dyDescent="0.3">
      <c r="A66" s="410" t="s">
        <v>348</v>
      </c>
      <c r="B66" s="411"/>
      <c r="C66" s="411"/>
      <c r="D66" s="411"/>
      <c r="E66" s="411"/>
      <c r="F66" s="411"/>
      <c r="G66" s="412"/>
      <c r="H66" s="413"/>
      <c r="I66" s="123"/>
    </row>
    <row r="67" spans="1:9" ht="143.25" customHeight="1" thickBot="1" x14ac:dyDescent="0.3">
      <c r="A67" s="139" t="s">
        <v>393</v>
      </c>
      <c r="B67" s="509" t="s">
        <v>407</v>
      </c>
      <c r="C67" s="429"/>
      <c r="D67" s="494" t="s">
        <v>408</v>
      </c>
      <c r="E67" s="543"/>
      <c r="F67" s="538" t="s">
        <v>405</v>
      </c>
      <c r="G67" s="525"/>
      <c r="H67" s="137" t="s">
        <v>456</v>
      </c>
    </row>
    <row r="68" spans="1:9" x14ac:dyDescent="0.25">
      <c r="A68" s="99" t="s">
        <v>349</v>
      </c>
      <c r="B68" s="398">
        <v>0</v>
      </c>
      <c r="C68" s="399"/>
      <c r="D68" s="535">
        <v>0</v>
      </c>
      <c r="E68" s="529"/>
      <c r="F68" s="539">
        <f t="shared" ref="F68:F72" si="3">B68-D68</f>
        <v>0</v>
      </c>
      <c r="G68" s="529"/>
      <c r="H68" s="100"/>
    </row>
    <row r="69" spans="1:9" x14ac:dyDescent="0.25">
      <c r="A69" s="94" t="s">
        <v>350</v>
      </c>
      <c r="B69" s="398">
        <v>0</v>
      </c>
      <c r="C69" s="399"/>
      <c r="D69" s="536">
        <v>0</v>
      </c>
      <c r="E69" s="423"/>
      <c r="F69" s="422">
        <f t="shared" si="3"/>
        <v>0</v>
      </c>
      <c r="G69" s="423"/>
      <c r="H69" s="97"/>
    </row>
    <row r="70" spans="1:9" x14ac:dyDescent="0.25">
      <c r="A70" s="94" t="s">
        <v>351</v>
      </c>
      <c r="B70" s="398">
        <v>0</v>
      </c>
      <c r="C70" s="399"/>
      <c r="D70" s="536">
        <v>0</v>
      </c>
      <c r="E70" s="423"/>
      <c r="F70" s="422">
        <f t="shared" si="3"/>
        <v>0</v>
      </c>
      <c r="G70" s="423"/>
      <c r="H70" s="97"/>
    </row>
    <row r="71" spans="1:9" x14ac:dyDescent="0.25">
      <c r="A71" s="94" t="s">
        <v>352</v>
      </c>
      <c r="B71" s="398">
        <v>0</v>
      </c>
      <c r="C71" s="399"/>
      <c r="D71" s="536">
        <v>0</v>
      </c>
      <c r="E71" s="423"/>
      <c r="F71" s="422">
        <f t="shared" si="3"/>
        <v>0</v>
      </c>
      <c r="G71" s="423"/>
      <c r="H71" s="97"/>
    </row>
    <row r="72" spans="1:9" ht="15.75" thickBot="1" x14ac:dyDescent="0.3">
      <c r="A72" s="95" t="s">
        <v>353</v>
      </c>
      <c r="B72" s="398">
        <v>0</v>
      </c>
      <c r="C72" s="399"/>
      <c r="D72" s="544">
        <v>0</v>
      </c>
      <c r="E72" s="545"/>
      <c r="F72" s="557">
        <f t="shared" si="3"/>
        <v>0</v>
      </c>
      <c r="G72" s="545"/>
      <c r="H72" s="119"/>
    </row>
    <row r="73" spans="1:9" ht="17.45" customHeight="1" thickBot="1" x14ac:dyDescent="0.3">
      <c r="A73" s="146" t="s">
        <v>326</v>
      </c>
      <c r="B73" s="486">
        <f t="shared" ref="B73:F73" si="4">SUM(B68:B72)</f>
        <v>0</v>
      </c>
      <c r="C73" s="542"/>
      <c r="D73" s="546">
        <f t="shared" si="4"/>
        <v>0</v>
      </c>
      <c r="E73" s="547"/>
      <c r="F73" s="558">
        <f t="shared" si="4"/>
        <v>0</v>
      </c>
      <c r="G73" s="547"/>
      <c r="H73" s="147"/>
    </row>
    <row r="74" spans="1:9" ht="20.45" customHeight="1" thickBot="1" x14ac:dyDescent="0.3">
      <c r="A74" s="430" t="s">
        <v>354</v>
      </c>
      <c r="B74" s="431"/>
      <c r="C74" s="431"/>
      <c r="D74" s="431"/>
      <c r="E74" s="431"/>
      <c r="F74" s="431"/>
      <c r="G74" s="432"/>
    </row>
    <row r="75" spans="1:9" ht="72.75" customHeight="1" thickBot="1" x14ac:dyDescent="0.3">
      <c r="A75" s="142" t="s">
        <v>355</v>
      </c>
      <c r="B75" s="559" t="s">
        <v>409</v>
      </c>
      <c r="C75" s="543"/>
      <c r="D75" s="561" t="s">
        <v>404</v>
      </c>
      <c r="E75" s="543"/>
      <c r="F75" s="538" t="s">
        <v>405</v>
      </c>
      <c r="G75" s="495"/>
      <c r="H75" s="409"/>
    </row>
    <row r="76" spans="1:9" ht="15" customHeight="1" x14ac:dyDescent="0.25">
      <c r="A76" s="141" t="s">
        <v>356</v>
      </c>
      <c r="B76" s="560">
        <f>B32</f>
        <v>0</v>
      </c>
      <c r="C76" s="515"/>
      <c r="D76" s="540">
        <f>G32</f>
        <v>0</v>
      </c>
      <c r="E76" s="515"/>
      <c r="F76" s="540">
        <f t="shared" ref="F76:F79" si="5">B76-D76</f>
        <v>0</v>
      </c>
      <c r="G76" s="541"/>
      <c r="H76" s="409"/>
    </row>
    <row r="77" spans="1:9" ht="30" x14ac:dyDescent="0.25">
      <c r="A77" s="112" t="s">
        <v>357</v>
      </c>
      <c r="B77" s="554">
        <f>B56</f>
        <v>0</v>
      </c>
      <c r="C77" s="511"/>
      <c r="D77" s="550">
        <f>G39</f>
        <v>0</v>
      </c>
      <c r="E77" s="511"/>
      <c r="F77" s="550">
        <f t="shared" si="5"/>
        <v>0</v>
      </c>
      <c r="G77" s="551"/>
      <c r="H77" s="409"/>
    </row>
    <row r="78" spans="1:9" ht="20.25" customHeight="1" x14ac:dyDescent="0.25">
      <c r="A78" s="112" t="s">
        <v>358</v>
      </c>
      <c r="B78" s="554">
        <f>B56</f>
        <v>0</v>
      </c>
      <c r="C78" s="511"/>
      <c r="D78" s="550">
        <f>D56</f>
        <v>0</v>
      </c>
      <c r="E78" s="511"/>
      <c r="F78" s="550">
        <f t="shared" si="5"/>
        <v>0</v>
      </c>
      <c r="G78" s="551"/>
      <c r="H78" s="409"/>
    </row>
    <row r="79" spans="1:9" x14ac:dyDescent="0.25">
      <c r="A79" s="112" t="s">
        <v>359</v>
      </c>
      <c r="B79" s="554">
        <f>B64</f>
        <v>0</v>
      </c>
      <c r="C79" s="511"/>
      <c r="D79" s="550">
        <f>D64</f>
        <v>0</v>
      </c>
      <c r="E79" s="511"/>
      <c r="F79" s="550">
        <f t="shared" si="5"/>
        <v>0</v>
      </c>
      <c r="G79" s="551"/>
      <c r="H79" s="409"/>
    </row>
    <row r="80" spans="1:9" ht="27.75" customHeight="1" x14ac:dyDescent="0.25">
      <c r="A80" s="154" t="s">
        <v>382</v>
      </c>
      <c r="B80" s="555">
        <f>B73</f>
        <v>0</v>
      </c>
      <c r="C80" s="399"/>
      <c r="D80" s="550">
        <f>D73</f>
        <v>0</v>
      </c>
      <c r="E80" s="511"/>
      <c r="F80" s="550">
        <f>B80-D80</f>
        <v>0</v>
      </c>
      <c r="G80" s="511"/>
      <c r="H80" s="409"/>
    </row>
    <row r="81" spans="1:11" x14ac:dyDescent="0.25">
      <c r="A81" s="161" t="s">
        <v>360</v>
      </c>
      <c r="B81" s="556">
        <f t="shared" ref="B81:F81" si="6">SUM(B76:B80)</f>
        <v>0</v>
      </c>
      <c r="C81" s="399"/>
      <c r="D81" s="553">
        <f t="shared" si="6"/>
        <v>0</v>
      </c>
      <c r="E81" s="511"/>
      <c r="F81" s="552">
        <f t="shared" si="6"/>
        <v>0</v>
      </c>
      <c r="G81" s="511"/>
      <c r="H81" s="409"/>
    </row>
    <row r="82" spans="1:11" x14ac:dyDescent="0.25">
      <c r="A82" s="404"/>
      <c r="B82" s="405"/>
      <c r="C82" s="405"/>
      <c r="D82" s="405"/>
      <c r="E82" s="405"/>
      <c r="F82" s="405"/>
      <c r="G82" s="405"/>
      <c r="H82" s="405"/>
    </row>
    <row r="83" spans="1:11" x14ac:dyDescent="0.25">
      <c r="A83" s="403" t="s">
        <v>381</v>
      </c>
      <c r="B83" s="403"/>
      <c r="C83" s="403"/>
      <c r="D83" s="143">
        <f>D81*25%</f>
        <v>0</v>
      </c>
      <c r="E83" s="144"/>
      <c r="F83" s="145"/>
      <c r="G83" s="145"/>
      <c r="H83" s="145"/>
    </row>
    <row r="84" spans="1:11" x14ac:dyDescent="0.25">
      <c r="D84" s="17"/>
      <c r="G84" s="86"/>
      <c r="H84" s="86"/>
      <c r="I84" s="86"/>
      <c r="J84" s="86"/>
      <c r="K84" s="86"/>
    </row>
    <row r="85" spans="1:11" x14ac:dyDescent="0.25">
      <c r="A85" s="72"/>
      <c r="B85" s="72"/>
      <c r="C85" s="73"/>
      <c r="D85" s="400"/>
      <c r="E85" s="400"/>
      <c r="F85" s="400"/>
      <c r="G85" s="86"/>
      <c r="H85" s="86"/>
      <c r="I85" s="86"/>
      <c r="J85" s="86"/>
      <c r="K85" s="86"/>
    </row>
    <row r="86" spans="1:11" ht="15" customHeight="1" x14ac:dyDescent="0.25">
      <c r="A86" s="74"/>
      <c r="B86" s="74"/>
      <c r="C86" s="75"/>
      <c r="D86" s="402"/>
      <c r="E86" s="402"/>
      <c r="F86" s="402"/>
    </row>
    <row r="87" spans="1:11" x14ac:dyDescent="0.25">
      <c r="A87" s="76"/>
      <c r="B87" s="76"/>
      <c r="C87" s="75"/>
      <c r="D87" s="77"/>
      <c r="E87" s="78"/>
      <c r="F87" s="78"/>
    </row>
    <row r="88" spans="1:11" x14ac:dyDescent="0.25">
      <c r="C88" s="79"/>
      <c r="D88" s="79"/>
      <c r="E88" s="79"/>
      <c r="F88" s="79"/>
    </row>
    <row r="89" spans="1:11" x14ac:dyDescent="0.25">
      <c r="A89" s="72"/>
      <c r="B89" s="72"/>
      <c r="C89" s="73"/>
      <c r="D89" s="400"/>
      <c r="E89" s="400"/>
      <c r="F89" s="400"/>
    </row>
    <row r="90" spans="1:11" x14ac:dyDescent="0.25">
      <c r="A90" s="80"/>
      <c r="B90" s="80"/>
      <c r="C90" s="80"/>
      <c r="D90" s="401"/>
      <c r="E90" s="401"/>
      <c r="F90" s="401"/>
    </row>
    <row r="91" spans="1:11" x14ac:dyDescent="0.25">
      <c r="A91" s="81"/>
      <c r="B91" s="81"/>
      <c r="C91" s="79"/>
      <c r="D91" s="79"/>
      <c r="E91" s="79"/>
      <c r="F91" s="79"/>
    </row>
  </sheetData>
  <sheetProtection selectLockedCells="1"/>
  <mergeCells count="205">
    <mergeCell ref="B77:C77"/>
    <mergeCell ref="B78:C78"/>
    <mergeCell ref="B79:C79"/>
    <mergeCell ref="B80:C80"/>
    <mergeCell ref="B81:C81"/>
    <mergeCell ref="F71:G71"/>
    <mergeCell ref="F72:G72"/>
    <mergeCell ref="F73:G73"/>
    <mergeCell ref="B75:C75"/>
    <mergeCell ref="B76:C76"/>
    <mergeCell ref="D75:E75"/>
    <mergeCell ref="D76:E76"/>
    <mergeCell ref="F75:G75"/>
    <mergeCell ref="F77:G77"/>
    <mergeCell ref="F78:G78"/>
    <mergeCell ref="F79:G79"/>
    <mergeCell ref="F80:G80"/>
    <mergeCell ref="F81:G81"/>
    <mergeCell ref="D77:E77"/>
    <mergeCell ref="D78:E78"/>
    <mergeCell ref="D79:E79"/>
    <mergeCell ref="D80:E80"/>
    <mergeCell ref="D81:E81"/>
    <mergeCell ref="B67:C67"/>
    <mergeCell ref="B68:C68"/>
    <mergeCell ref="B69:C69"/>
    <mergeCell ref="B70:C70"/>
    <mergeCell ref="F67:G67"/>
    <mergeCell ref="F68:G68"/>
    <mergeCell ref="F69:G69"/>
    <mergeCell ref="F70:G70"/>
    <mergeCell ref="F76:G76"/>
    <mergeCell ref="B71:C71"/>
    <mergeCell ref="B72:C72"/>
    <mergeCell ref="B73:C73"/>
    <mergeCell ref="D67:E67"/>
    <mergeCell ref="D68:E68"/>
    <mergeCell ref="D69:E69"/>
    <mergeCell ref="D70:E70"/>
    <mergeCell ref="D71:E71"/>
    <mergeCell ref="D72:E72"/>
    <mergeCell ref="D73:E73"/>
    <mergeCell ref="F59:G59"/>
    <mergeCell ref="F60:G60"/>
    <mergeCell ref="F61:G61"/>
    <mergeCell ref="F62:G62"/>
    <mergeCell ref="F63:G63"/>
    <mergeCell ref="B64:C64"/>
    <mergeCell ref="D58:E58"/>
    <mergeCell ref="D59:E59"/>
    <mergeCell ref="D60:E60"/>
    <mergeCell ref="D61:E61"/>
    <mergeCell ref="D62:E62"/>
    <mergeCell ref="D63:E63"/>
    <mergeCell ref="D64:E64"/>
    <mergeCell ref="B59:C59"/>
    <mergeCell ref="B60:C60"/>
    <mergeCell ref="B61:C61"/>
    <mergeCell ref="B62:C62"/>
    <mergeCell ref="B63:C63"/>
    <mergeCell ref="F64:G64"/>
    <mergeCell ref="F53:G53"/>
    <mergeCell ref="F54:G54"/>
    <mergeCell ref="F55:G55"/>
    <mergeCell ref="F56:G56"/>
    <mergeCell ref="B58:C58"/>
    <mergeCell ref="F58:G58"/>
    <mergeCell ref="D54:E54"/>
    <mergeCell ref="D55:E55"/>
    <mergeCell ref="D56:E56"/>
    <mergeCell ref="B54:C54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B55:C55"/>
    <mergeCell ref="B56:C56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B50:C50"/>
    <mergeCell ref="B51:C51"/>
    <mergeCell ref="B52:C52"/>
    <mergeCell ref="B53:C53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E39:F39"/>
    <mergeCell ref="G33:H33"/>
    <mergeCell ref="G34:H34"/>
    <mergeCell ref="G35:H35"/>
    <mergeCell ref="G36:H36"/>
    <mergeCell ref="G37:H37"/>
    <mergeCell ref="G38:H38"/>
    <mergeCell ref="G39:H39"/>
    <mergeCell ref="B38:C38"/>
    <mergeCell ref="E33:F33"/>
    <mergeCell ref="E34:F34"/>
    <mergeCell ref="E35:F35"/>
    <mergeCell ref="E36:F36"/>
    <mergeCell ref="E37:F37"/>
    <mergeCell ref="E38:F38"/>
    <mergeCell ref="B33:C33"/>
    <mergeCell ref="B34:C34"/>
    <mergeCell ref="B35:C35"/>
    <mergeCell ref="B36:C36"/>
    <mergeCell ref="B37:C37"/>
    <mergeCell ref="B39:C39"/>
    <mergeCell ref="E32:F32"/>
    <mergeCell ref="G26:H26"/>
    <mergeCell ref="G27:H27"/>
    <mergeCell ref="G28:H28"/>
    <mergeCell ref="G29:H29"/>
    <mergeCell ref="G30:H30"/>
    <mergeCell ref="G31:H31"/>
    <mergeCell ref="G32:H32"/>
    <mergeCell ref="B12:C12"/>
    <mergeCell ref="B13:C13"/>
    <mergeCell ref="B14:C14"/>
    <mergeCell ref="B15:C15"/>
    <mergeCell ref="B16:C16"/>
    <mergeCell ref="D16:H16"/>
    <mergeCell ref="D17:H17"/>
    <mergeCell ref="D18:H18"/>
    <mergeCell ref="D19:H19"/>
    <mergeCell ref="E21:F21"/>
    <mergeCell ref="B17:C17"/>
    <mergeCell ref="B18:C18"/>
    <mergeCell ref="B19:C19"/>
    <mergeCell ref="E27:F27"/>
    <mergeCell ref="E28:F28"/>
    <mergeCell ref="E29:F29"/>
    <mergeCell ref="A23:H23"/>
    <mergeCell ref="C21:D21"/>
    <mergeCell ref="B1:H1"/>
    <mergeCell ref="B2:H2"/>
    <mergeCell ref="B3:H3"/>
    <mergeCell ref="B4:H4"/>
    <mergeCell ref="A5:H5"/>
    <mergeCell ref="A1:A2"/>
    <mergeCell ref="A7:C7"/>
    <mergeCell ref="B8:C8"/>
    <mergeCell ref="B9:C9"/>
    <mergeCell ref="D11:H11"/>
    <mergeCell ref="D12:H12"/>
    <mergeCell ref="D13:H13"/>
    <mergeCell ref="D14:H14"/>
    <mergeCell ref="D15:H15"/>
    <mergeCell ref="A6:H6"/>
    <mergeCell ref="D9:H9"/>
    <mergeCell ref="D10:H10"/>
    <mergeCell ref="D7:H8"/>
    <mergeCell ref="B10:C10"/>
    <mergeCell ref="B11:C11"/>
    <mergeCell ref="E30:F30"/>
    <mergeCell ref="E31:F31"/>
    <mergeCell ref="D89:F89"/>
    <mergeCell ref="D90:F90"/>
    <mergeCell ref="D85:F85"/>
    <mergeCell ref="D86:F86"/>
    <mergeCell ref="A83:C83"/>
    <mergeCell ref="A82:H82"/>
    <mergeCell ref="A20:A21"/>
    <mergeCell ref="E20:F20"/>
    <mergeCell ref="H75:H81"/>
    <mergeCell ref="A66:H66"/>
    <mergeCell ref="A65:H65"/>
    <mergeCell ref="B24:H24"/>
    <mergeCell ref="A25:H25"/>
    <mergeCell ref="B26:C26"/>
    <mergeCell ref="B27:C27"/>
    <mergeCell ref="B28:C28"/>
    <mergeCell ref="B29:C29"/>
    <mergeCell ref="B30:C30"/>
    <mergeCell ref="B31:C31"/>
    <mergeCell ref="B32:C32"/>
    <mergeCell ref="E26:F26"/>
    <mergeCell ref="A74:G74"/>
  </mergeCells>
  <pageMargins left="0.25" right="0.25" top="0.75" bottom="0.75" header="0.3" footer="0.3"/>
  <pageSetup paperSize="9" fitToHeight="0" orientation="landscape" r:id="rId1"/>
  <headerFooter differentOddEven="1">
    <oddFooter>&amp;R&amp;P</oddFooter>
  </headerFooter>
  <rowBreaks count="3" manualBreakCount="3">
    <brk id="21" min="1" max="7" man="1"/>
    <brk id="39" min="1" max="7" man="1"/>
    <brk id="64" min="1" max="7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59"/>
  <sheetViews>
    <sheetView view="pageBreakPreview" topLeftCell="A25" zoomScale="95" zoomScaleNormal="100" zoomScaleSheetLayoutView="95" workbookViewId="0">
      <selection activeCell="F9" sqref="F9"/>
    </sheetView>
  </sheetViews>
  <sheetFormatPr defaultColWidth="8.85546875" defaultRowHeight="12.75" x14ac:dyDescent="0.2"/>
  <cols>
    <col min="1" max="1" width="106.28515625" style="47" customWidth="1"/>
    <col min="2" max="2" width="21.5703125" style="47" customWidth="1"/>
    <col min="3" max="8" width="8.85546875" style="47"/>
    <col min="9" max="9" width="9" style="47" customWidth="1"/>
    <col min="10" max="11" width="9.140625" style="47" hidden="1" customWidth="1"/>
    <col min="12" max="16384" width="8.85546875" style="47"/>
  </cols>
  <sheetData>
    <row r="1" spans="1:11" ht="11.25" customHeight="1" x14ac:dyDescent="0.2">
      <c r="A1" s="562" t="s">
        <v>458</v>
      </c>
      <c r="B1" s="563"/>
      <c r="C1" s="45"/>
      <c r="D1" s="45"/>
      <c r="E1" s="45"/>
      <c r="F1" s="45"/>
      <c r="G1" s="45"/>
      <c r="H1" s="45"/>
      <c r="I1" s="45"/>
      <c r="J1" s="45"/>
      <c r="K1" s="46"/>
    </row>
    <row r="2" spans="1:11" ht="11.25" customHeight="1" x14ac:dyDescent="0.2">
      <c r="A2" s="564"/>
      <c r="B2" s="565"/>
      <c r="C2" s="45"/>
      <c r="D2" s="45"/>
      <c r="E2" s="45"/>
      <c r="F2" s="45"/>
      <c r="G2" s="45"/>
      <c r="H2" s="45"/>
      <c r="I2" s="45"/>
      <c r="J2" s="45"/>
      <c r="K2" s="46"/>
    </row>
    <row r="3" spans="1:11" ht="11.25" customHeight="1" x14ac:dyDescent="0.2">
      <c r="A3" s="564"/>
      <c r="B3" s="565"/>
      <c r="C3" s="45"/>
      <c r="D3" s="45"/>
      <c r="E3" s="45"/>
      <c r="F3" s="45"/>
      <c r="G3" s="45"/>
      <c r="H3" s="45"/>
      <c r="I3" s="45"/>
      <c r="J3" s="45"/>
      <c r="K3" s="46"/>
    </row>
    <row r="4" spans="1:11" ht="11.25" customHeight="1" x14ac:dyDescent="0.2">
      <c r="A4" s="564"/>
      <c r="B4" s="565"/>
      <c r="C4" s="45"/>
      <c r="D4" s="45"/>
      <c r="E4" s="45"/>
      <c r="F4" s="45"/>
      <c r="G4" s="45"/>
      <c r="H4" s="45"/>
      <c r="I4" s="45"/>
      <c r="J4" s="45"/>
      <c r="K4" s="46"/>
    </row>
    <row r="5" spans="1:11" ht="11.25" customHeight="1" x14ac:dyDescent="0.2">
      <c r="A5" s="564"/>
      <c r="B5" s="565"/>
      <c r="C5" s="45"/>
      <c r="D5" s="45"/>
      <c r="E5" s="45"/>
      <c r="F5" s="45"/>
      <c r="G5" s="45"/>
      <c r="H5" s="45"/>
      <c r="I5" s="45"/>
      <c r="J5" s="45"/>
      <c r="K5" s="46"/>
    </row>
    <row r="6" spans="1:11" ht="8.4499999999999993" customHeight="1" x14ac:dyDescent="0.2">
      <c r="A6" s="564"/>
      <c r="B6" s="565"/>
      <c r="C6" s="48"/>
      <c r="D6" s="48"/>
      <c r="E6" s="48"/>
      <c r="F6" s="48"/>
      <c r="G6" s="48"/>
      <c r="H6" s="48"/>
      <c r="I6" s="48"/>
      <c r="J6" s="48"/>
      <c r="K6" s="49"/>
    </row>
    <row r="7" spans="1:11" ht="14.45" customHeight="1" x14ac:dyDescent="0.2">
      <c r="A7" s="566" t="s">
        <v>296</v>
      </c>
      <c r="B7" s="567"/>
      <c r="C7" s="48"/>
      <c r="D7" s="48"/>
      <c r="E7" s="48"/>
      <c r="F7" s="48"/>
      <c r="G7" s="48"/>
      <c r="H7" s="48"/>
      <c r="I7" s="48"/>
      <c r="J7" s="48"/>
      <c r="K7" s="48"/>
    </row>
    <row r="8" spans="1:11" ht="26.45" customHeight="1" thickBot="1" x14ac:dyDescent="0.25">
      <c r="A8" s="568" t="s">
        <v>297</v>
      </c>
      <c r="B8" s="569"/>
    </row>
    <row r="9" spans="1:11" ht="74.45" customHeight="1" thickBot="1" x14ac:dyDescent="0.25">
      <c r="A9" s="59" t="s">
        <v>248</v>
      </c>
      <c r="B9" s="60" t="s">
        <v>249</v>
      </c>
    </row>
    <row r="10" spans="1:11" ht="14.1" customHeight="1" x14ac:dyDescent="0.25">
      <c r="A10" s="53" t="s">
        <v>250</v>
      </c>
      <c r="B10" s="50">
        <v>1</v>
      </c>
    </row>
    <row r="11" spans="1:11" ht="14.1" customHeight="1" x14ac:dyDescent="0.25">
      <c r="A11" s="54" t="s">
        <v>251</v>
      </c>
      <c r="B11" s="51">
        <f>B10+1</f>
        <v>2</v>
      </c>
    </row>
    <row r="12" spans="1:11" ht="14.1" customHeight="1" x14ac:dyDescent="0.25">
      <c r="A12" s="54" t="s">
        <v>252</v>
      </c>
      <c r="B12" s="51">
        <f>B11+1</f>
        <v>3</v>
      </c>
    </row>
    <row r="13" spans="1:11" ht="14.1" customHeight="1" x14ac:dyDescent="0.25">
      <c r="A13" s="54" t="s">
        <v>253</v>
      </c>
      <c r="B13" s="51">
        <f>B12+1</f>
        <v>4</v>
      </c>
    </row>
    <row r="14" spans="1:11" ht="14.1" customHeight="1" x14ac:dyDescent="0.25">
      <c r="A14" s="55" t="s">
        <v>254</v>
      </c>
      <c r="B14" s="51">
        <v>5</v>
      </c>
    </row>
    <row r="15" spans="1:11" ht="14.1" customHeight="1" x14ac:dyDescent="0.25">
      <c r="A15" s="54" t="s">
        <v>255</v>
      </c>
      <c r="B15" s="51">
        <v>6</v>
      </c>
    </row>
    <row r="16" spans="1:11" ht="14.1" customHeight="1" x14ac:dyDescent="0.25">
      <c r="A16" s="54" t="s">
        <v>256</v>
      </c>
      <c r="B16" s="51">
        <v>7</v>
      </c>
    </row>
    <row r="17" spans="1:2" ht="14.1" customHeight="1" x14ac:dyDescent="0.25">
      <c r="A17" s="54" t="s">
        <v>257</v>
      </c>
      <c r="B17" s="51">
        <v>8</v>
      </c>
    </row>
    <row r="18" spans="1:2" ht="14.1" customHeight="1" x14ac:dyDescent="0.25">
      <c r="A18" s="54" t="s">
        <v>258</v>
      </c>
      <c r="B18" s="51">
        <v>9</v>
      </c>
    </row>
    <row r="19" spans="1:2" ht="14.1" customHeight="1" x14ac:dyDescent="0.25">
      <c r="A19" s="54" t="s">
        <v>259</v>
      </c>
      <c r="B19" s="51">
        <v>10</v>
      </c>
    </row>
    <row r="20" spans="1:2" ht="14.1" customHeight="1" x14ac:dyDescent="0.25">
      <c r="A20" s="55" t="s">
        <v>260</v>
      </c>
      <c r="B20" s="51">
        <v>11</v>
      </c>
    </row>
    <row r="21" spans="1:2" ht="14.1" customHeight="1" x14ac:dyDescent="0.25">
      <c r="A21" s="54" t="s">
        <v>261</v>
      </c>
      <c r="B21" s="51">
        <v>12</v>
      </c>
    </row>
    <row r="22" spans="1:2" ht="14.1" customHeight="1" x14ac:dyDescent="0.25">
      <c r="A22" s="54" t="s">
        <v>262</v>
      </c>
      <c r="B22" s="51">
        <v>13</v>
      </c>
    </row>
    <row r="23" spans="1:2" ht="13.5" customHeight="1" x14ac:dyDescent="0.25">
      <c r="A23" s="54" t="s">
        <v>263</v>
      </c>
      <c r="B23" s="51">
        <v>14</v>
      </c>
    </row>
    <row r="24" spans="1:2" ht="13.5" customHeight="1" x14ac:dyDescent="0.25">
      <c r="A24" s="54" t="s">
        <v>264</v>
      </c>
      <c r="B24" s="51">
        <v>15</v>
      </c>
    </row>
    <row r="25" spans="1:2" ht="14.1" customHeight="1" x14ac:dyDescent="0.25">
      <c r="A25" s="54" t="s">
        <v>265</v>
      </c>
      <c r="B25" s="51">
        <v>16</v>
      </c>
    </row>
    <row r="26" spans="1:2" ht="14.1" customHeight="1" x14ac:dyDescent="0.25">
      <c r="A26" s="54" t="s">
        <v>266</v>
      </c>
      <c r="B26" s="51">
        <v>17</v>
      </c>
    </row>
    <row r="27" spans="1:2" ht="14.1" customHeight="1" x14ac:dyDescent="0.25">
      <c r="A27" s="54" t="s">
        <v>267</v>
      </c>
      <c r="B27" s="51">
        <v>18</v>
      </c>
    </row>
    <row r="28" spans="1:2" ht="14.1" customHeight="1" x14ac:dyDescent="0.25">
      <c r="A28" s="54" t="s">
        <v>268</v>
      </c>
      <c r="B28" s="51">
        <v>19</v>
      </c>
    </row>
    <row r="29" spans="1:2" ht="14.1" customHeight="1" x14ac:dyDescent="0.25">
      <c r="A29" s="54" t="s">
        <v>269</v>
      </c>
      <c r="B29" s="51">
        <v>20</v>
      </c>
    </row>
    <row r="30" spans="1:2" ht="14.1" customHeight="1" x14ac:dyDescent="0.25">
      <c r="A30" s="54" t="s">
        <v>270</v>
      </c>
      <c r="B30" s="51">
        <v>21</v>
      </c>
    </row>
    <row r="31" spans="1:2" ht="14.1" customHeight="1" x14ac:dyDescent="0.25">
      <c r="A31" s="54" t="s">
        <v>271</v>
      </c>
      <c r="B31" s="51">
        <v>22</v>
      </c>
    </row>
    <row r="32" spans="1:2" ht="14.1" customHeight="1" x14ac:dyDescent="0.25">
      <c r="A32" s="56" t="s">
        <v>272</v>
      </c>
      <c r="B32" s="51">
        <v>23</v>
      </c>
    </row>
    <row r="33" spans="1:2" ht="14.1" customHeight="1" x14ac:dyDescent="0.25">
      <c r="A33" s="54" t="s">
        <v>273</v>
      </c>
      <c r="B33" s="51">
        <v>24</v>
      </c>
    </row>
    <row r="34" spans="1:2" ht="14.1" customHeight="1" x14ac:dyDescent="0.25">
      <c r="A34" s="54" t="s">
        <v>274</v>
      </c>
      <c r="B34" s="51">
        <v>25</v>
      </c>
    </row>
    <row r="35" spans="1:2" ht="27" customHeight="1" x14ac:dyDescent="0.25">
      <c r="A35" s="54" t="s">
        <v>275</v>
      </c>
      <c r="B35" s="51">
        <v>26</v>
      </c>
    </row>
    <row r="36" spans="1:2" ht="14.1" customHeight="1" x14ac:dyDescent="0.25">
      <c r="A36" s="54" t="s">
        <v>276</v>
      </c>
      <c r="B36" s="51">
        <v>27</v>
      </c>
    </row>
    <row r="37" spans="1:2" ht="14.1" customHeight="1" x14ac:dyDescent="0.25">
      <c r="A37" s="54" t="s">
        <v>277</v>
      </c>
      <c r="B37" s="51">
        <v>28</v>
      </c>
    </row>
    <row r="38" spans="1:2" ht="14.1" customHeight="1" x14ac:dyDescent="0.25">
      <c r="A38" s="54" t="s">
        <v>278</v>
      </c>
      <c r="B38" s="51">
        <v>29</v>
      </c>
    </row>
    <row r="39" spans="1:2" ht="14.1" customHeight="1" x14ac:dyDescent="0.25">
      <c r="A39" s="54" t="s">
        <v>279</v>
      </c>
      <c r="B39" s="51">
        <v>30</v>
      </c>
    </row>
    <row r="40" spans="1:2" ht="14.1" customHeight="1" x14ac:dyDescent="0.25">
      <c r="A40" s="54" t="s">
        <v>280</v>
      </c>
      <c r="B40" s="51">
        <v>31</v>
      </c>
    </row>
    <row r="41" spans="1:2" ht="14.1" customHeight="1" x14ac:dyDescent="0.25">
      <c r="A41" s="54" t="s">
        <v>281</v>
      </c>
      <c r="B41" s="51">
        <v>32</v>
      </c>
    </row>
    <row r="42" spans="1:2" ht="14.1" customHeight="1" x14ac:dyDescent="0.25">
      <c r="A42" s="54" t="s">
        <v>282</v>
      </c>
      <c r="B42" s="51">
        <v>33</v>
      </c>
    </row>
    <row r="43" spans="1:2" ht="14.1" customHeight="1" x14ac:dyDescent="0.25">
      <c r="A43" s="54" t="s">
        <v>283</v>
      </c>
      <c r="B43" s="51">
        <v>34</v>
      </c>
    </row>
    <row r="44" spans="1:2" ht="14.1" customHeight="1" x14ac:dyDescent="0.25">
      <c r="A44" s="55" t="s">
        <v>284</v>
      </c>
      <c r="B44" s="51">
        <v>35</v>
      </c>
    </row>
    <row r="45" spans="1:2" ht="14.1" customHeight="1" x14ac:dyDescent="0.25">
      <c r="A45" s="54" t="s">
        <v>285</v>
      </c>
      <c r="B45" s="51">
        <v>36</v>
      </c>
    </row>
    <row r="46" spans="1:2" ht="14.1" customHeight="1" x14ac:dyDescent="0.25">
      <c r="A46" s="55" t="s">
        <v>286</v>
      </c>
      <c r="B46" s="51">
        <v>37</v>
      </c>
    </row>
    <row r="47" spans="1:2" ht="14.1" customHeight="1" x14ac:dyDescent="0.25">
      <c r="A47" s="55" t="s">
        <v>287</v>
      </c>
      <c r="B47" s="51">
        <v>38</v>
      </c>
    </row>
    <row r="48" spans="1:2" ht="14.1" customHeight="1" x14ac:dyDescent="0.25">
      <c r="A48" s="55" t="s">
        <v>288</v>
      </c>
      <c r="B48" s="51">
        <v>39</v>
      </c>
    </row>
    <row r="49" spans="1:2" ht="14.1" customHeight="1" x14ac:dyDescent="0.25">
      <c r="A49" s="55" t="s">
        <v>289</v>
      </c>
      <c r="B49" s="51">
        <v>40</v>
      </c>
    </row>
    <row r="50" spans="1:2" ht="14.1" customHeight="1" x14ac:dyDescent="0.25">
      <c r="A50" s="55" t="s">
        <v>290</v>
      </c>
      <c r="B50" s="51">
        <v>41</v>
      </c>
    </row>
    <row r="51" spans="1:2" ht="27.75" customHeight="1" x14ac:dyDescent="0.25">
      <c r="A51" s="54" t="s">
        <v>291</v>
      </c>
      <c r="B51" s="51">
        <v>42</v>
      </c>
    </row>
    <row r="52" spans="1:2" ht="12" customHeight="1" x14ac:dyDescent="0.25">
      <c r="A52" s="54" t="s">
        <v>292</v>
      </c>
      <c r="B52" s="51">
        <v>43</v>
      </c>
    </row>
    <row r="53" spans="1:2" ht="12" customHeight="1" x14ac:dyDescent="0.25">
      <c r="A53" s="57" t="s">
        <v>293</v>
      </c>
      <c r="B53" s="51">
        <v>44</v>
      </c>
    </row>
    <row r="54" spans="1:2" ht="14.1" customHeight="1" thickBot="1" x14ac:dyDescent="0.3">
      <c r="A54" s="58" t="s">
        <v>294</v>
      </c>
      <c r="B54" s="52" t="s">
        <v>295</v>
      </c>
    </row>
    <row r="55" spans="1:2" ht="14.1" customHeight="1" x14ac:dyDescent="0.2"/>
    <row r="56" spans="1:2" ht="14.1" customHeight="1" x14ac:dyDescent="0.2"/>
    <row r="57" spans="1:2" ht="14.1" customHeight="1" x14ac:dyDescent="0.2"/>
    <row r="58" spans="1:2" ht="14.1" customHeight="1" x14ac:dyDescent="0.2"/>
    <row r="59" spans="1:2" ht="14.1" customHeight="1" x14ac:dyDescent="0.2"/>
  </sheetData>
  <mergeCells count="3">
    <mergeCell ref="A1:B6"/>
    <mergeCell ref="A7:B7"/>
    <mergeCell ref="A8:B8"/>
  </mergeCells>
  <pageMargins left="0.74803149606299213" right="0.74803149606299213" top="0.98425196850393704" bottom="0.6692913385826772" header="0.51181102362204722" footer="0.51181102362204722"/>
  <pageSetup paperSize="9" scale="67" orientation="portrait" r:id="rId1"/>
  <headerFooter alignWithMargins="0">
    <oddHeader>&amp;RB1b Legenda - Najzastupljeniji tip aktivnosti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23"/>
  <sheetViews>
    <sheetView tabSelected="1" view="pageBreakPreview" topLeftCell="A106" zoomScaleNormal="100" zoomScaleSheetLayoutView="100" workbookViewId="0">
      <selection activeCell="E3" sqref="E3"/>
    </sheetView>
  </sheetViews>
  <sheetFormatPr defaultColWidth="9.140625" defaultRowHeight="15" x14ac:dyDescent="0.25"/>
  <cols>
    <col min="1" max="1" width="77.85546875" style="32" customWidth="1"/>
    <col min="2" max="2" width="21.5703125" style="32" customWidth="1"/>
    <col min="3" max="16384" width="9.140625" style="32"/>
  </cols>
  <sheetData>
    <row r="1" spans="1:8" ht="68.45" customHeight="1" thickBot="1" x14ac:dyDescent="0.3">
      <c r="A1" s="574" t="s">
        <v>459</v>
      </c>
      <c r="B1" s="575"/>
      <c r="C1" s="31"/>
      <c r="D1" s="31"/>
      <c r="E1" s="31"/>
    </row>
    <row r="2" spans="1:8" ht="30" customHeight="1" x14ac:dyDescent="0.25">
      <c r="A2" s="570" t="s">
        <v>378</v>
      </c>
      <c r="B2" s="571"/>
      <c r="C2" s="31"/>
      <c r="D2" s="31"/>
      <c r="E2" s="31"/>
    </row>
    <row r="3" spans="1:8" ht="49.5" customHeight="1" thickBot="1" x14ac:dyDescent="0.3">
      <c r="A3" s="572" t="s">
        <v>379</v>
      </c>
      <c r="B3" s="573"/>
      <c r="C3" s="31"/>
      <c r="D3" s="31"/>
      <c r="E3" s="31"/>
    </row>
    <row r="4" spans="1:8" ht="52.9" customHeight="1" thickBot="1" x14ac:dyDescent="0.3">
      <c r="A4" s="37" t="s">
        <v>127</v>
      </c>
      <c r="B4" s="42" t="s">
        <v>128</v>
      </c>
      <c r="H4" s="33"/>
    </row>
    <row r="5" spans="1:8" ht="15.75" thickBot="1" x14ac:dyDescent="0.3">
      <c r="A5" s="43" t="s">
        <v>129</v>
      </c>
      <c r="B5" s="44" t="s">
        <v>130</v>
      </c>
    </row>
    <row r="6" spans="1:8" ht="15.75" thickBot="1" x14ac:dyDescent="0.3">
      <c r="A6" s="38" t="s">
        <v>131</v>
      </c>
      <c r="B6" s="39">
        <v>1</v>
      </c>
    </row>
    <row r="7" spans="1:8" ht="15.75" thickBot="1" x14ac:dyDescent="0.3">
      <c r="A7" s="38" t="s">
        <v>132</v>
      </c>
      <c r="B7" s="39">
        <v>2</v>
      </c>
    </row>
    <row r="8" spans="1:8" ht="15.75" thickBot="1" x14ac:dyDescent="0.3">
      <c r="A8" s="38" t="s">
        <v>133</v>
      </c>
      <c r="B8" s="39">
        <v>3</v>
      </c>
    </row>
    <row r="9" spans="1:8" ht="15.75" thickBot="1" x14ac:dyDescent="0.3">
      <c r="A9" s="38" t="s">
        <v>134</v>
      </c>
      <c r="B9" s="39">
        <v>4</v>
      </c>
    </row>
    <row r="10" spans="1:8" ht="15.75" thickBot="1" x14ac:dyDescent="0.3">
      <c r="A10" s="38" t="s">
        <v>135</v>
      </c>
      <c r="B10" s="39">
        <v>5</v>
      </c>
    </row>
    <row r="11" spans="1:8" ht="15.75" thickBot="1" x14ac:dyDescent="0.3">
      <c r="A11" s="38" t="s">
        <v>136</v>
      </c>
      <c r="B11" s="39">
        <v>6</v>
      </c>
    </row>
    <row r="12" spans="1:8" ht="15.75" thickBot="1" x14ac:dyDescent="0.3">
      <c r="A12" s="38" t="s">
        <v>137</v>
      </c>
      <c r="B12" s="39">
        <v>7</v>
      </c>
    </row>
    <row r="13" spans="1:8" ht="15.75" thickBot="1" x14ac:dyDescent="0.3">
      <c r="A13" s="38" t="s">
        <v>138</v>
      </c>
      <c r="B13" s="39">
        <v>8</v>
      </c>
    </row>
    <row r="14" spans="1:8" ht="15.75" thickBot="1" x14ac:dyDescent="0.3">
      <c r="A14" s="38" t="s">
        <v>139</v>
      </c>
      <c r="B14" s="39">
        <v>9</v>
      </c>
    </row>
    <row r="15" spans="1:8" ht="15.75" thickBot="1" x14ac:dyDescent="0.3">
      <c r="A15" s="38" t="s">
        <v>140</v>
      </c>
      <c r="B15" s="39">
        <v>10</v>
      </c>
    </row>
    <row r="16" spans="1:8" ht="15.75" thickBot="1" x14ac:dyDescent="0.3">
      <c r="A16" s="38" t="s">
        <v>141</v>
      </c>
      <c r="B16" s="39">
        <v>11</v>
      </c>
    </row>
    <row r="17" spans="1:6" ht="15.75" thickBot="1" x14ac:dyDescent="0.3">
      <c r="A17" s="38" t="s">
        <v>142</v>
      </c>
      <c r="B17" s="39">
        <v>12</v>
      </c>
      <c r="F17" s="34"/>
    </row>
    <row r="18" spans="1:6" ht="15.75" thickBot="1" x14ac:dyDescent="0.3">
      <c r="A18" s="38" t="s">
        <v>143</v>
      </c>
      <c r="B18" s="39">
        <v>13</v>
      </c>
    </row>
    <row r="19" spans="1:6" ht="15.75" thickBot="1" x14ac:dyDescent="0.3">
      <c r="A19" s="38" t="s">
        <v>144</v>
      </c>
      <c r="B19" s="39">
        <v>14</v>
      </c>
    </row>
    <row r="20" spans="1:6" ht="15.75" thickBot="1" x14ac:dyDescent="0.3">
      <c r="A20" s="38" t="s">
        <v>145</v>
      </c>
      <c r="B20" s="39">
        <v>15</v>
      </c>
    </row>
    <row r="21" spans="1:6" ht="15.75" thickBot="1" x14ac:dyDescent="0.3">
      <c r="A21" s="38" t="s">
        <v>146</v>
      </c>
      <c r="B21" s="39">
        <v>16</v>
      </c>
    </row>
    <row r="22" spans="1:6" ht="15.75" thickBot="1" x14ac:dyDescent="0.3">
      <c r="A22" s="38" t="s">
        <v>147</v>
      </c>
      <c r="B22" s="39">
        <v>17</v>
      </c>
    </row>
    <row r="23" spans="1:6" ht="15.75" thickBot="1" x14ac:dyDescent="0.3">
      <c r="A23" s="38" t="s">
        <v>148</v>
      </c>
      <c r="B23" s="39">
        <v>18</v>
      </c>
    </row>
    <row r="24" spans="1:6" ht="15.75" thickBot="1" x14ac:dyDescent="0.3">
      <c r="A24" s="38" t="s">
        <v>149</v>
      </c>
      <c r="B24" s="39">
        <v>19</v>
      </c>
    </row>
    <row r="25" spans="1:6" ht="15.75" thickBot="1" x14ac:dyDescent="0.3">
      <c r="A25" s="38" t="s">
        <v>150</v>
      </c>
      <c r="B25" s="39">
        <v>20</v>
      </c>
    </row>
    <row r="26" spans="1:6" ht="15.75" thickBot="1" x14ac:dyDescent="0.3">
      <c r="A26" s="38" t="s">
        <v>151</v>
      </c>
      <c r="B26" s="39">
        <v>21</v>
      </c>
    </row>
    <row r="27" spans="1:6" ht="15.75" thickBot="1" x14ac:dyDescent="0.3">
      <c r="A27" s="38" t="s">
        <v>152</v>
      </c>
      <c r="B27" s="39">
        <v>22</v>
      </c>
    </row>
    <row r="28" spans="1:6" ht="15.75" thickBot="1" x14ac:dyDescent="0.3">
      <c r="A28" s="38" t="s">
        <v>153</v>
      </c>
      <c r="B28" s="39">
        <v>23</v>
      </c>
    </row>
    <row r="29" spans="1:6" ht="15.75" thickBot="1" x14ac:dyDescent="0.3">
      <c r="A29" s="38" t="s">
        <v>154</v>
      </c>
      <c r="B29" s="39">
        <v>24</v>
      </c>
    </row>
    <row r="30" spans="1:6" ht="15.75" thickBot="1" x14ac:dyDescent="0.3">
      <c r="A30" s="38" t="s">
        <v>155</v>
      </c>
      <c r="B30" s="39">
        <v>25</v>
      </c>
    </row>
    <row r="31" spans="1:6" ht="15.75" thickBot="1" x14ac:dyDescent="0.3">
      <c r="A31" s="38" t="s">
        <v>156</v>
      </c>
      <c r="B31" s="39">
        <v>26</v>
      </c>
    </row>
    <row r="32" spans="1:6" ht="15.75" thickBot="1" x14ac:dyDescent="0.3">
      <c r="A32" s="38" t="s">
        <v>157</v>
      </c>
      <c r="B32" s="39">
        <v>27</v>
      </c>
    </row>
    <row r="33" spans="1:2" ht="15.75" thickBot="1" x14ac:dyDescent="0.3">
      <c r="A33" s="38" t="s">
        <v>158</v>
      </c>
      <c r="B33" s="39">
        <v>28</v>
      </c>
    </row>
    <row r="34" spans="1:2" ht="15.75" thickBot="1" x14ac:dyDescent="0.3">
      <c r="A34" s="38" t="s">
        <v>159</v>
      </c>
      <c r="B34" s="39">
        <v>29</v>
      </c>
    </row>
    <row r="35" spans="1:2" ht="15.75" thickBot="1" x14ac:dyDescent="0.3">
      <c r="A35" s="38" t="s">
        <v>160</v>
      </c>
      <c r="B35" s="39">
        <v>30</v>
      </c>
    </row>
    <row r="36" spans="1:2" ht="15.75" thickBot="1" x14ac:dyDescent="0.3">
      <c r="A36" s="38" t="s">
        <v>161</v>
      </c>
      <c r="B36" s="39">
        <v>31</v>
      </c>
    </row>
    <row r="37" spans="1:2" ht="15.75" thickBot="1" x14ac:dyDescent="0.3">
      <c r="A37" s="38" t="s">
        <v>162</v>
      </c>
      <c r="B37" s="39">
        <v>32</v>
      </c>
    </row>
    <row r="38" spans="1:2" ht="15.75" thickBot="1" x14ac:dyDescent="0.3">
      <c r="A38" s="38" t="s">
        <v>163</v>
      </c>
      <c r="B38" s="39">
        <v>33</v>
      </c>
    </row>
    <row r="39" spans="1:2" ht="15.75" thickBot="1" x14ac:dyDescent="0.3">
      <c r="A39" s="38" t="s">
        <v>164</v>
      </c>
      <c r="B39" s="39">
        <v>34</v>
      </c>
    </row>
    <row r="40" spans="1:2" ht="15.75" thickBot="1" x14ac:dyDescent="0.3">
      <c r="A40" s="38" t="s">
        <v>165</v>
      </c>
      <c r="B40" s="39">
        <v>35</v>
      </c>
    </row>
    <row r="41" spans="1:2" ht="15.75" thickBot="1" x14ac:dyDescent="0.3">
      <c r="A41" s="38" t="s">
        <v>166</v>
      </c>
      <c r="B41" s="39">
        <v>36</v>
      </c>
    </row>
    <row r="42" spans="1:2" ht="15.75" thickBot="1" x14ac:dyDescent="0.3">
      <c r="A42" s="38" t="s">
        <v>167</v>
      </c>
      <c r="B42" s="39">
        <v>37</v>
      </c>
    </row>
    <row r="43" spans="1:2" ht="15.75" thickBot="1" x14ac:dyDescent="0.3">
      <c r="A43" s="38" t="s">
        <v>168</v>
      </c>
      <c r="B43" s="39">
        <v>38</v>
      </c>
    </row>
    <row r="44" spans="1:2" ht="15.75" thickBot="1" x14ac:dyDescent="0.3">
      <c r="A44" s="38" t="s">
        <v>169</v>
      </c>
      <c r="B44" s="39">
        <v>39</v>
      </c>
    </row>
    <row r="45" spans="1:2" ht="15.75" thickBot="1" x14ac:dyDescent="0.3">
      <c r="A45" s="38" t="s">
        <v>170</v>
      </c>
      <c r="B45" s="39">
        <v>40</v>
      </c>
    </row>
    <row r="46" spans="1:2" ht="15.75" thickBot="1" x14ac:dyDescent="0.3">
      <c r="A46" s="38" t="s">
        <v>171</v>
      </c>
      <c r="B46" s="39">
        <v>41</v>
      </c>
    </row>
    <row r="47" spans="1:2" ht="15.75" thickBot="1" x14ac:dyDescent="0.3">
      <c r="A47" s="38" t="s">
        <v>172</v>
      </c>
      <c r="B47" s="39">
        <v>42</v>
      </c>
    </row>
    <row r="48" spans="1:2" ht="15.75" thickBot="1" x14ac:dyDescent="0.3">
      <c r="A48" s="38" t="s">
        <v>173</v>
      </c>
      <c r="B48" s="39">
        <v>43</v>
      </c>
    </row>
    <row r="49" spans="1:2" ht="15.75" thickBot="1" x14ac:dyDescent="0.3">
      <c r="A49" s="38" t="s">
        <v>174</v>
      </c>
      <c r="B49" s="39">
        <v>44</v>
      </c>
    </row>
    <row r="50" spans="1:2" ht="15.75" thickBot="1" x14ac:dyDescent="0.3">
      <c r="A50" s="38" t="s">
        <v>175</v>
      </c>
      <c r="B50" s="39">
        <v>45</v>
      </c>
    </row>
    <row r="51" spans="1:2" ht="15.75" thickBot="1" x14ac:dyDescent="0.3">
      <c r="A51" s="38" t="s">
        <v>176</v>
      </c>
      <c r="B51" s="39">
        <v>46</v>
      </c>
    </row>
    <row r="52" spans="1:2" ht="15.75" thickBot="1" x14ac:dyDescent="0.3">
      <c r="A52" s="38" t="s">
        <v>177</v>
      </c>
      <c r="B52" s="39">
        <v>47</v>
      </c>
    </row>
    <row r="53" spans="1:2" ht="15.75" thickBot="1" x14ac:dyDescent="0.3">
      <c r="A53" s="38" t="s">
        <v>178</v>
      </c>
      <c r="B53" s="39">
        <v>48</v>
      </c>
    </row>
    <row r="54" spans="1:2" ht="15.75" thickBot="1" x14ac:dyDescent="0.3">
      <c r="A54" s="38" t="s">
        <v>179</v>
      </c>
      <c r="B54" s="39">
        <v>49</v>
      </c>
    </row>
    <row r="55" spans="1:2" ht="15.75" thickBot="1" x14ac:dyDescent="0.3">
      <c r="A55" s="38" t="s">
        <v>180</v>
      </c>
      <c r="B55" s="39">
        <v>50</v>
      </c>
    </row>
    <row r="56" spans="1:2" ht="15.75" thickBot="1" x14ac:dyDescent="0.3">
      <c r="A56" s="38" t="s">
        <v>181</v>
      </c>
      <c r="B56" s="39">
        <v>51</v>
      </c>
    </row>
    <row r="57" spans="1:2" ht="15.75" thickBot="1" x14ac:dyDescent="0.3">
      <c r="A57" s="38" t="s">
        <v>182</v>
      </c>
      <c r="B57" s="39">
        <v>52</v>
      </c>
    </row>
    <row r="58" spans="1:2" ht="15.75" thickBot="1" x14ac:dyDescent="0.3">
      <c r="A58" s="38" t="s">
        <v>183</v>
      </c>
      <c r="B58" s="39">
        <v>53</v>
      </c>
    </row>
    <row r="59" spans="1:2" ht="15.75" thickBot="1" x14ac:dyDescent="0.3">
      <c r="A59" s="38" t="s">
        <v>184</v>
      </c>
      <c r="B59" s="39">
        <v>54</v>
      </c>
    </row>
    <row r="60" spans="1:2" ht="15.75" thickBot="1" x14ac:dyDescent="0.3">
      <c r="A60" s="38" t="s">
        <v>185</v>
      </c>
      <c r="B60" s="39">
        <v>55</v>
      </c>
    </row>
    <row r="61" spans="1:2" ht="15.75" thickBot="1" x14ac:dyDescent="0.3">
      <c r="A61" s="38" t="s">
        <v>186</v>
      </c>
      <c r="B61" s="39">
        <v>56</v>
      </c>
    </row>
    <row r="62" spans="1:2" ht="15.75" thickBot="1" x14ac:dyDescent="0.3">
      <c r="A62" s="38" t="s">
        <v>187</v>
      </c>
      <c r="B62" s="39">
        <v>57</v>
      </c>
    </row>
    <row r="63" spans="1:2" ht="15.75" thickBot="1" x14ac:dyDescent="0.3">
      <c r="A63" s="38" t="s">
        <v>188</v>
      </c>
      <c r="B63" s="39">
        <v>58</v>
      </c>
    </row>
    <row r="64" spans="1:2" ht="15.75" thickBot="1" x14ac:dyDescent="0.3">
      <c r="A64" s="38" t="s">
        <v>189</v>
      </c>
      <c r="B64" s="39">
        <v>59</v>
      </c>
    </row>
    <row r="65" spans="1:2" ht="15.75" thickBot="1" x14ac:dyDescent="0.3">
      <c r="A65" s="38" t="s">
        <v>190</v>
      </c>
      <c r="B65" s="39">
        <v>60</v>
      </c>
    </row>
    <row r="66" spans="1:2" ht="15.75" thickBot="1" x14ac:dyDescent="0.3">
      <c r="A66" s="38" t="s">
        <v>191</v>
      </c>
      <c r="B66" s="39">
        <v>61</v>
      </c>
    </row>
    <row r="67" spans="1:2" ht="15.75" thickBot="1" x14ac:dyDescent="0.3">
      <c r="A67" s="38" t="s">
        <v>192</v>
      </c>
      <c r="B67" s="39">
        <v>62</v>
      </c>
    </row>
    <row r="68" spans="1:2" ht="15.75" thickBot="1" x14ac:dyDescent="0.3">
      <c r="A68" s="38" t="s">
        <v>193</v>
      </c>
      <c r="B68" s="39">
        <v>63</v>
      </c>
    </row>
    <row r="69" spans="1:2" ht="15.75" thickBot="1" x14ac:dyDescent="0.3">
      <c r="A69" s="38" t="s">
        <v>194</v>
      </c>
      <c r="B69" s="39">
        <v>64</v>
      </c>
    </row>
    <row r="70" spans="1:2" ht="15.75" thickBot="1" x14ac:dyDescent="0.3">
      <c r="A70" s="38" t="s">
        <v>195</v>
      </c>
      <c r="B70" s="39">
        <v>65</v>
      </c>
    </row>
    <row r="71" spans="1:2" ht="15.75" thickBot="1" x14ac:dyDescent="0.3">
      <c r="A71" s="38" t="s">
        <v>196</v>
      </c>
      <c r="B71" s="39">
        <v>66</v>
      </c>
    </row>
    <row r="72" spans="1:2" ht="15.75" thickBot="1" x14ac:dyDescent="0.3">
      <c r="A72" s="38" t="s">
        <v>197</v>
      </c>
      <c r="B72" s="39">
        <v>67</v>
      </c>
    </row>
    <row r="73" spans="1:2" ht="15.75" thickBot="1" x14ac:dyDescent="0.3">
      <c r="A73" s="38" t="s">
        <v>198</v>
      </c>
      <c r="B73" s="39">
        <v>68</v>
      </c>
    </row>
    <row r="74" spans="1:2" ht="15.75" thickBot="1" x14ac:dyDescent="0.3">
      <c r="A74" s="38" t="s">
        <v>199</v>
      </c>
      <c r="B74" s="39">
        <v>69</v>
      </c>
    </row>
    <row r="75" spans="1:2" ht="15.75" thickBot="1" x14ac:dyDescent="0.3">
      <c r="A75" s="38" t="s">
        <v>200</v>
      </c>
      <c r="B75" s="39">
        <v>70</v>
      </c>
    </row>
    <row r="76" spans="1:2" ht="15.75" thickBot="1" x14ac:dyDescent="0.3">
      <c r="A76" s="38" t="s">
        <v>201</v>
      </c>
      <c r="B76" s="39">
        <v>71</v>
      </c>
    </row>
    <row r="77" spans="1:2" ht="15.75" thickBot="1" x14ac:dyDescent="0.3">
      <c r="A77" s="38" t="s">
        <v>202</v>
      </c>
      <c r="B77" s="39">
        <v>72</v>
      </c>
    </row>
    <row r="78" spans="1:2" ht="15.75" thickBot="1" x14ac:dyDescent="0.3">
      <c r="A78" s="38" t="s">
        <v>203</v>
      </c>
      <c r="B78" s="39">
        <v>73</v>
      </c>
    </row>
    <row r="79" spans="1:2" ht="15.75" thickBot="1" x14ac:dyDescent="0.3">
      <c r="A79" s="38" t="s">
        <v>204</v>
      </c>
      <c r="B79" s="39">
        <v>74</v>
      </c>
    </row>
    <row r="80" spans="1:2" ht="15.75" thickBot="1" x14ac:dyDescent="0.3">
      <c r="A80" s="38" t="s">
        <v>205</v>
      </c>
      <c r="B80" s="39">
        <v>75</v>
      </c>
    </row>
    <row r="81" spans="1:2" ht="15.75" thickBot="1" x14ac:dyDescent="0.3">
      <c r="A81" s="38" t="s">
        <v>206</v>
      </c>
      <c r="B81" s="39">
        <v>76</v>
      </c>
    </row>
    <row r="82" spans="1:2" ht="15.75" thickBot="1" x14ac:dyDescent="0.3">
      <c r="A82" s="38" t="s">
        <v>207</v>
      </c>
      <c r="B82" s="39">
        <v>77</v>
      </c>
    </row>
    <row r="83" spans="1:2" ht="15.75" thickBot="1" x14ac:dyDescent="0.3">
      <c r="A83" s="38" t="s">
        <v>208</v>
      </c>
      <c r="B83" s="39">
        <v>78</v>
      </c>
    </row>
    <row r="84" spans="1:2" ht="15.75" thickBot="1" x14ac:dyDescent="0.3">
      <c r="A84" s="38" t="s">
        <v>209</v>
      </c>
      <c r="B84" s="39">
        <v>79</v>
      </c>
    </row>
    <row r="85" spans="1:2" ht="15.75" thickBot="1" x14ac:dyDescent="0.3">
      <c r="A85" s="38" t="s">
        <v>210</v>
      </c>
      <c r="B85" s="39">
        <v>80</v>
      </c>
    </row>
    <row r="86" spans="1:2" ht="15.75" thickBot="1" x14ac:dyDescent="0.3">
      <c r="A86" s="38" t="s">
        <v>211</v>
      </c>
      <c r="B86" s="39">
        <v>81</v>
      </c>
    </row>
    <row r="87" spans="1:2" ht="15.75" thickBot="1" x14ac:dyDescent="0.3">
      <c r="A87" s="38" t="s">
        <v>212</v>
      </c>
      <c r="B87" s="39">
        <v>82</v>
      </c>
    </row>
    <row r="88" spans="1:2" ht="15.75" thickBot="1" x14ac:dyDescent="0.3">
      <c r="A88" s="38" t="s">
        <v>213</v>
      </c>
      <c r="B88" s="39">
        <v>83</v>
      </c>
    </row>
    <row r="89" spans="1:2" ht="15.75" thickBot="1" x14ac:dyDescent="0.3">
      <c r="A89" s="38" t="s">
        <v>214</v>
      </c>
      <c r="B89" s="39">
        <v>84</v>
      </c>
    </row>
    <row r="90" spans="1:2" ht="15.75" thickBot="1" x14ac:dyDescent="0.3">
      <c r="A90" s="38" t="s">
        <v>215</v>
      </c>
      <c r="B90" s="39">
        <v>85</v>
      </c>
    </row>
    <row r="91" spans="1:2" ht="15.75" thickBot="1" x14ac:dyDescent="0.3">
      <c r="A91" s="38" t="s">
        <v>216</v>
      </c>
      <c r="B91" s="39">
        <v>86</v>
      </c>
    </row>
    <row r="92" spans="1:2" ht="15.75" thickBot="1" x14ac:dyDescent="0.3">
      <c r="A92" s="38" t="s">
        <v>217</v>
      </c>
      <c r="B92" s="39">
        <v>87</v>
      </c>
    </row>
    <row r="93" spans="1:2" ht="15.75" thickBot="1" x14ac:dyDescent="0.3">
      <c r="A93" s="38" t="s">
        <v>218</v>
      </c>
      <c r="B93" s="39">
        <v>88</v>
      </c>
    </row>
    <row r="94" spans="1:2" ht="15.75" thickBot="1" x14ac:dyDescent="0.3">
      <c r="A94" s="38" t="s">
        <v>219</v>
      </c>
      <c r="B94" s="39">
        <v>89</v>
      </c>
    </row>
    <row r="95" spans="1:2" ht="15.75" thickBot="1" x14ac:dyDescent="0.3">
      <c r="A95" s="38" t="s">
        <v>220</v>
      </c>
      <c r="B95" s="39">
        <v>90</v>
      </c>
    </row>
    <row r="96" spans="1:2" ht="15.75" thickBot="1" x14ac:dyDescent="0.3">
      <c r="A96" s="38" t="s">
        <v>221</v>
      </c>
      <c r="B96" s="39">
        <v>91</v>
      </c>
    </row>
    <row r="97" spans="1:2" ht="15.75" thickBot="1" x14ac:dyDescent="0.3">
      <c r="A97" s="38" t="s">
        <v>222</v>
      </c>
      <c r="B97" s="39">
        <v>92</v>
      </c>
    </row>
    <row r="98" spans="1:2" ht="15.75" thickBot="1" x14ac:dyDescent="0.3">
      <c r="A98" s="38" t="s">
        <v>223</v>
      </c>
      <c r="B98" s="39">
        <v>93</v>
      </c>
    </row>
    <row r="99" spans="1:2" ht="15.75" thickBot="1" x14ac:dyDescent="0.3">
      <c r="A99" s="38" t="s">
        <v>224</v>
      </c>
      <c r="B99" s="39">
        <v>94</v>
      </c>
    </row>
    <row r="100" spans="1:2" ht="15.75" thickBot="1" x14ac:dyDescent="0.3">
      <c r="A100" s="38" t="s">
        <v>225</v>
      </c>
      <c r="B100" s="39">
        <v>95</v>
      </c>
    </row>
    <row r="101" spans="1:2" ht="15.75" thickBot="1" x14ac:dyDescent="0.3">
      <c r="A101" s="38" t="s">
        <v>226</v>
      </c>
      <c r="B101" s="39">
        <v>96</v>
      </c>
    </row>
    <row r="102" spans="1:2" ht="15.75" thickBot="1" x14ac:dyDescent="0.3">
      <c r="A102" s="38" t="s">
        <v>227</v>
      </c>
      <c r="B102" s="39">
        <v>97</v>
      </c>
    </row>
    <row r="103" spans="1:2" ht="15.75" thickBot="1" x14ac:dyDescent="0.3">
      <c r="A103" s="38" t="s">
        <v>228</v>
      </c>
      <c r="B103" s="39">
        <v>98</v>
      </c>
    </row>
    <row r="104" spans="1:2" ht="15.75" thickBot="1" x14ac:dyDescent="0.3">
      <c r="A104" s="38" t="s">
        <v>229</v>
      </c>
      <c r="B104" s="39">
        <v>99</v>
      </c>
    </row>
    <row r="105" spans="1:2" ht="15.75" thickBot="1" x14ac:dyDescent="0.3">
      <c r="A105" s="38" t="s">
        <v>230</v>
      </c>
      <c r="B105" s="39">
        <v>100</v>
      </c>
    </row>
    <row r="106" spans="1:2" ht="15.75" thickBot="1" x14ac:dyDescent="0.3">
      <c r="A106" s="38" t="s">
        <v>231</v>
      </c>
      <c r="B106" s="39">
        <v>101</v>
      </c>
    </row>
    <row r="107" spans="1:2" ht="15.75" thickBot="1" x14ac:dyDescent="0.3">
      <c r="A107" s="38" t="s">
        <v>232</v>
      </c>
      <c r="B107" s="39">
        <v>102</v>
      </c>
    </row>
    <row r="108" spans="1:2" ht="15.75" thickBot="1" x14ac:dyDescent="0.3">
      <c r="A108" s="38" t="s">
        <v>233</v>
      </c>
      <c r="B108" s="39">
        <v>103</v>
      </c>
    </row>
    <row r="109" spans="1:2" ht="15.75" thickBot="1" x14ac:dyDescent="0.3">
      <c r="A109" s="38" t="s">
        <v>234</v>
      </c>
      <c r="B109" s="39">
        <v>104</v>
      </c>
    </row>
    <row r="110" spans="1:2" ht="15.75" thickBot="1" x14ac:dyDescent="0.3">
      <c r="A110" s="38" t="s">
        <v>235</v>
      </c>
      <c r="B110" s="39">
        <v>105</v>
      </c>
    </row>
    <row r="111" spans="1:2" ht="15.75" thickBot="1" x14ac:dyDescent="0.3">
      <c r="A111" s="38" t="s">
        <v>236</v>
      </c>
      <c r="B111" s="39">
        <v>106</v>
      </c>
    </row>
    <row r="112" spans="1:2" ht="15.75" thickBot="1" x14ac:dyDescent="0.3">
      <c r="A112" s="38" t="s">
        <v>237</v>
      </c>
      <c r="B112" s="39">
        <v>107</v>
      </c>
    </row>
    <row r="113" spans="1:2" ht="15.75" thickBot="1" x14ac:dyDescent="0.3">
      <c r="A113" s="38" t="s">
        <v>238</v>
      </c>
      <c r="B113" s="39">
        <v>108</v>
      </c>
    </row>
    <row r="114" spans="1:2" ht="15.75" thickBot="1" x14ac:dyDescent="0.3">
      <c r="A114" s="38" t="s">
        <v>239</v>
      </c>
      <c r="B114" s="39">
        <v>109</v>
      </c>
    </row>
    <row r="115" spans="1:2" ht="15.75" thickBot="1" x14ac:dyDescent="0.3">
      <c r="A115" s="38" t="s">
        <v>240</v>
      </c>
      <c r="B115" s="39">
        <v>110</v>
      </c>
    </row>
    <row r="116" spans="1:2" ht="15.75" thickBot="1" x14ac:dyDescent="0.3">
      <c r="A116" s="38" t="s">
        <v>241</v>
      </c>
      <c r="B116" s="39">
        <v>111</v>
      </c>
    </row>
    <row r="117" spans="1:2" ht="15.75" thickBot="1" x14ac:dyDescent="0.3">
      <c r="A117" s="38" t="s">
        <v>242</v>
      </c>
      <c r="B117" s="39">
        <v>112</v>
      </c>
    </row>
    <row r="118" spans="1:2" ht="15.75" thickBot="1" x14ac:dyDescent="0.3">
      <c r="A118" s="38" t="s">
        <v>243</v>
      </c>
      <c r="B118" s="39">
        <v>113</v>
      </c>
    </row>
    <row r="119" spans="1:2" ht="15.75" thickBot="1" x14ac:dyDescent="0.3">
      <c r="A119" s="38" t="s">
        <v>244</v>
      </c>
      <c r="B119" s="39">
        <v>114</v>
      </c>
    </row>
    <row r="120" spans="1:2" ht="15.75" thickBot="1" x14ac:dyDescent="0.3">
      <c r="A120" s="40" t="s">
        <v>245</v>
      </c>
      <c r="B120" s="41">
        <v>115</v>
      </c>
    </row>
    <row r="122" spans="1:2" x14ac:dyDescent="0.25">
      <c r="A122" s="35"/>
    </row>
    <row r="123" spans="1:2" x14ac:dyDescent="0.25">
      <c r="A123" s="36"/>
      <c r="B123" s="33"/>
    </row>
  </sheetData>
  <mergeCells count="3">
    <mergeCell ref="A2:B2"/>
    <mergeCell ref="A3:B3"/>
    <mergeCell ref="A1:B1"/>
  </mergeCells>
  <pageMargins left="0.70866141732283472" right="0.70866141732283472" top="0.74803149606299213" bottom="0.74803149606299213" header="0.31496062992125984" footer="0.31496062992125984"/>
  <pageSetup paperSize="9" scale="87" fitToHeight="0" orientation="portrait" verticalDpi="1200" r:id="rId1"/>
  <headerFooter>
    <oddHeader>&amp;RB1a Legenda - korisnici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5"/>
  <sheetViews>
    <sheetView workbookViewId="0">
      <selection activeCell="A16" sqref="A1:A16"/>
    </sheetView>
  </sheetViews>
  <sheetFormatPr defaultRowHeight="15" x14ac:dyDescent="0.25"/>
  <cols>
    <col min="1" max="1" width="135.28515625" style="2" customWidth="1"/>
    <col min="2" max="2" width="8.85546875" style="2"/>
  </cols>
  <sheetData>
    <row r="1" spans="1:1" x14ac:dyDescent="0.25">
      <c r="A1" s="3" t="s">
        <v>74</v>
      </c>
    </row>
    <row r="2" spans="1:1" x14ac:dyDescent="0.25">
      <c r="A2" s="1" t="s">
        <v>77</v>
      </c>
    </row>
    <row r="3" spans="1:1" x14ac:dyDescent="0.25">
      <c r="A3" s="1" t="s">
        <v>75</v>
      </c>
    </row>
    <row r="4" spans="1:1" x14ac:dyDescent="0.25">
      <c r="A4" s="1" t="s">
        <v>76</v>
      </c>
    </row>
    <row r="5" spans="1:1" x14ac:dyDescent="0.25">
      <c r="A5" s="3" t="s">
        <v>73</v>
      </c>
    </row>
    <row r="6" spans="1:1" x14ac:dyDescent="0.25">
      <c r="A6" s="1" t="s">
        <v>63</v>
      </c>
    </row>
    <row r="7" spans="1:1" x14ac:dyDescent="0.25">
      <c r="A7" s="1" t="s">
        <v>64</v>
      </c>
    </row>
    <row r="8" spans="1:1" x14ac:dyDescent="0.25">
      <c r="A8" s="1" t="s">
        <v>65</v>
      </c>
    </row>
    <row r="9" spans="1:1" x14ac:dyDescent="0.25">
      <c r="A9" s="1" t="s">
        <v>66</v>
      </c>
    </row>
    <row r="10" spans="1:1" x14ac:dyDescent="0.25">
      <c r="A10" s="1" t="s">
        <v>67</v>
      </c>
    </row>
    <row r="11" spans="1:1" x14ac:dyDescent="0.25">
      <c r="A11" s="3" t="s">
        <v>72</v>
      </c>
    </row>
    <row r="12" spans="1:1" x14ac:dyDescent="0.25">
      <c r="A12" s="1" t="s">
        <v>68</v>
      </c>
    </row>
    <row r="13" spans="1:1" x14ac:dyDescent="0.25">
      <c r="A13" s="1" t="s">
        <v>69</v>
      </c>
    </row>
    <row r="14" spans="1:1" x14ac:dyDescent="0.25">
      <c r="A14" s="1" t="s">
        <v>70</v>
      </c>
    </row>
    <row r="15" spans="1:1" x14ac:dyDescent="0.25">
      <c r="A15" s="1" t="s">
        <v>71</v>
      </c>
    </row>
  </sheetData>
  <sheetProtection algorithmName="SHA-512" hashValue="/Pba+OnfW+9CtFdYj8ZY0UzzgCstGwVYe6oZI9VHv7zBhNdc97wee+IxVt0k6vxQ+JjuhOQp85wM1ILREviKsg==" saltValue="/mKVb+59sJ5laCmofvIFWQ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Prijavni obrazac 2025.</vt:lpstr>
      <vt:lpstr>I.OPĆI PODACI</vt:lpstr>
      <vt:lpstr>II.PARTNERSTVO</vt:lpstr>
      <vt:lpstr>III.PROJEKT-PROGRAM</vt:lpstr>
      <vt:lpstr>IV.PRORAČUN_a</vt:lpstr>
      <vt:lpstr>B1a Legenda-Aktivnosti</vt:lpstr>
      <vt:lpstr>B1b Legenda-Korisnici</vt:lpstr>
      <vt:lpstr>skriveni list</vt:lpstr>
      <vt:lpstr>'B1a Legenda-Aktivnosti'!Print_Area</vt:lpstr>
      <vt:lpstr>'B1b Legenda-Korisnici'!Print_Area</vt:lpstr>
      <vt:lpstr>'I.OPĆI PODACI'!Print_Area</vt:lpstr>
      <vt:lpstr>II.PARTNERSTVO!Print_Area</vt:lpstr>
      <vt:lpstr>'III.PROJEKT-PROGRAM'!Print_Area</vt:lpstr>
      <vt:lpstr>IV.PRORAČUN_a!Print_Area</vt:lpstr>
      <vt:lpstr>'Prijavni obrazac 2025.'!Print_Area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Sonja Barbara Bader</cp:lastModifiedBy>
  <cp:lastPrinted>2023-01-27T10:37:39Z</cp:lastPrinted>
  <dcterms:created xsi:type="dcterms:W3CDTF">2022-02-10T10:46:54Z</dcterms:created>
  <dcterms:modified xsi:type="dcterms:W3CDTF">2025-01-13T12:09:20Z</dcterms:modified>
</cp:coreProperties>
</file>